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Data\pred\codeCFR\"/>
    </mc:Choice>
  </mc:AlternateContent>
  <xr:revisionPtr revIDLastSave="0" documentId="13_ncr:1_{A97BCAD1-4E2A-4EBA-B488-8720828E2037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Table1" sheetId="1" r:id="rId1"/>
    <sheet name="Table2" sheetId="2" r:id="rId2"/>
    <sheet name="Figure1" sheetId="5" r:id="rId3"/>
    <sheet name="Figure2030" sheetId="4" r:id="rId4"/>
  </sheets>
  <externalReferences>
    <externalReference r:id="rId5"/>
  </externalReferences>
  <definedNames>
    <definedName name="SPWS_WBID">"C1B935D8-CC4A-11D4-BA66-00C04FB2705E"</definedName>
  </definedNames>
  <calcPr calcId="191029"/>
</workbook>
</file>

<file path=xl/calcChain.xml><?xml version="1.0" encoding="utf-8"?>
<calcChain xmlns="http://schemas.openxmlformats.org/spreadsheetml/2006/main">
  <c r="J542" i="5" l="1"/>
  <c r="I542" i="5"/>
  <c r="H542" i="5"/>
  <c r="G542" i="5"/>
  <c r="F542" i="5"/>
  <c r="E542" i="5"/>
  <c r="D542" i="5"/>
  <c r="C542" i="5"/>
  <c r="A542" i="5"/>
  <c r="J541" i="5"/>
  <c r="I541" i="5"/>
  <c r="H541" i="5"/>
  <c r="G541" i="5"/>
  <c r="F541" i="5"/>
  <c r="E541" i="5"/>
  <c r="D541" i="5"/>
  <c r="C541" i="5"/>
  <c r="A541" i="5"/>
  <c r="J540" i="5"/>
  <c r="I540" i="5"/>
  <c r="H540" i="5"/>
  <c r="G540" i="5"/>
  <c r="F540" i="5"/>
  <c r="E540" i="5"/>
  <c r="D540" i="5"/>
  <c r="C540" i="5"/>
  <c r="A540" i="5"/>
  <c r="J539" i="5"/>
  <c r="I539" i="5"/>
  <c r="H539" i="5"/>
  <c r="G539" i="5"/>
  <c r="F539" i="5"/>
  <c r="E539" i="5"/>
  <c r="D539" i="5"/>
  <c r="C539" i="5"/>
  <c r="A539" i="5"/>
  <c r="J538" i="5"/>
  <c r="I538" i="5"/>
  <c r="H538" i="5"/>
  <c r="G538" i="5"/>
  <c r="F538" i="5"/>
  <c r="E538" i="5"/>
  <c r="D538" i="5"/>
  <c r="C538" i="5"/>
  <c r="A538" i="5"/>
  <c r="J537" i="5"/>
  <c r="I537" i="5"/>
  <c r="H537" i="5"/>
  <c r="G537" i="5"/>
  <c r="F537" i="5"/>
  <c r="E537" i="5"/>
  <c r="D537" i="5"/>
  <c r="C537" i="5"/>
  <c r="A537" i="5"/>
  <c r="J536" i="5"/>
  <c r="I536" i="5"/>
  <c r="H536" i="5"/>
  <c r="G536" i="5"/>
  <c r="F536" i="5"/>
  <c r="E536" i="5"/>
  <c r="D536" i="5"/>
  <c r="C536" i="5"/>
  <c r="A536" i="5"/>
  <c r="J535" i="5"/>
  <c r="I535" i="5"/>
  <c r="H535" i="5"/>
  <c r="G535" i="5"/>
  <c r="F535" i="5"/>
  <c r="E535" i="5"/>
  <c r="D535" i="5"/>
  <c r="C535" i="5"/>
  <c r="A535" i="5"/>
  <c r="J534" i="5"/>
  <c r="I534" i="5"/>
  <c r="H534" i="5"/>
  <c r="G534" i="5"/>
  <c r="F534" i="5"/>
  <c r="E534" i="5"/>
  <c r="D534" i="5"/>
  <c r="C534" i="5"/>
  <c r="A534" i="5"/>
  <c r="J533" i="5"/>
  <c r="I533" i="5"/>
  <c r="H533" i="5"/>
  <c r="G533" i="5"/>
  <c r="F533" i="5"/>
  <c r="E533" i="5"/>
  <c r="D533" i="5"/>
  <c r="C533" i="5"/>
  <c r="A533" i="5"/>
  <c r="J532" i="5"/>
  <c r="I532" i="5"/>
  <c r="H532" i="5"/>
  <c r="G532" i="5"/>
  <c r="F532" i="5"/>
  <c r="E532" i="5"/>
  <c r="D532" i="5"/>
  <c r="C532" i="5"/>
  <c r="A532" i="5"/>
  <c r="J531" i="5"/>
  <c r="I531" i="5"/>
  <c r="H531" i="5"/>
  <c r="G531" i="5"/>
  <c r="F531" i="5"/>
  <c r="E531" i="5"/>
  <c r="D531" i="5"/>
  <c r="C531" i="5"/>
  <c r="A531" i="5"/>
  <c r="J530" i="5"/>
  <c r="I530" i="5"/>
  <c r="H530" i="5"/>
  <c r="G530" i="5"/>
  <c r="F530" i="5"/>
  <c r="E530" i="5"/>
  <c r="D530" i="5"/>
  <c r="C530" i="5"/>
  <c r="A530" i="5"/>
  <c r="J529" i="5"/>
  <c r="I529" i="5"/>
  <c r="H529" i="5"/>
  <c r="G529" i="5"/>
  <c r="F529" i="5"/>
  <c r="E529" i="5"/>
  <c r="D529" i="5"/>
  <c r="C529" i="5"/>
  <c r="A529" i="5"/>
  <c r="J528" i="5"/>
  <c r="I528" i="5"/>
  <c r="H528" i="5"/>
  <c r="G528" i="5"/>
  <c r="F528" i="5"/>
  <c r="E528" i="5"/>
  <c r="D528" i="5"/>
  <c r="C528" i="5"/>
  <c r="A528" i="5"/>
  <c r="J527" i="5"/>
  <c r="I527" i="5"/>
  <c r="H527" i="5"/>
  <c r="G527" i="5"/>
  <c r="F527" i="5"/>
  <c r="E527" i="5"/>
  <c r="D527" i="5"/>
  <c r="C527" i="5"/>
  <c r="A527" i="5"/>
  <c r="J526" i="5"/>
  <c r="I526" i="5"/>
  <c r="H526" i="5"/>
  <c r="G526" i="5"/>
  <c r="F526" i="5"/>
  <c r="E526" i="5"/>
  <c r="D526" i="5"/>
  <c r="C526" i="5"/>
  <c r="A526" i="5"/>
  <c r="J525" i="5"/>
  <c r="I525" i="5"/>
  <c r="H525" i="5"/>
  <c r="G525" i="5"/>
  <c r="F525" i="5"/>
  <c r="E525" i="5"/>
  <c r="D525" i="5"/>
  <c r="C525" i="5"/>
  <c r="A525" i="5"/>
  <c r="J524" i="5"/>
  <c r="I524" i="5"/>
  <c r="H524" i="5"/>
  <c r="G524" i="5"/>
  <c r="F524" i="5"/>
  <c r="E524" i="5"/>
  <c r="D524" i="5"/>
  <c r="C524" i="5"/>
  <c r="A524" i="5"/>
  <c r="J523" i="5"/>
  <c r="I523" i="5"/>
  <c r="H523" i="5"/>
  <c r="G523" i="5"/>
  <c r="F523" i="5"/>
  <c r="E523" i="5"/>
  <c r="D523" i="5"/>
  <c r="C523" i="5"/>
  <c r="A523" i="5"/>
  <c r="J522" i="5"/>
  <c r="I522" i="5"/>
  <c r="H522" i="5"/>
  <c r="G522" i="5"/>
  <c r="F522" i="5"/>
  <c r="E522" i="5"/>
  <c r="D522" i="5"/>
  <c r="C522" i="5"/>
  <c r="A522" i="5"/>
  <c r="J521" i="5"/>
  <c r="I521" i="5"/>
  <c r="H521" i="5"/>
  <c r="G521" i="5"/>
  <c r="F521" i="5"/>
  <c r="E521" i="5"/>
  <c r="D521" i="5"/>
  <c r="C521" i="5"/>
  <c r="A521" i="5"/>
  <c r="J520" i="5"/>
  <c r="I520" i="5"/>
  <c r="H520" i="5"/>
  <c r="G520" i="5"/>
  <c r="F520" i="5"/>
  <c r="E520" i="5"/>
  <c r="D520" i="5"/>
  <c r="C520" i="5"/>
  <c r="A520" i="5"/>
  <c r="J519" i="5"/>
  <c r="I519" i="5"/>
  <c r="H519" i="5"/>
  <c r="G519" i="5"/>
  <c r="F519" i="5"/>
  <c r="E519" i="5"/>
  <c r="D519" i="5"/>
  <c r="C519" i="5"/>
  <c r="A519" i="5"/>
  <c r="J518" i="5"/>
  <c r="I518" i="5"/>
  <c r="H518" i="5"/>
  <c r="G518" i="5"/>
  <c r="F518" i="5"/>
  <c r="E518" i="5"/>
  <c r="D518" i="5"/>
  <c r="C518" i="5"/>
  <c r="A518" i="5"/>
  <c r="J517" i="5"/>
  <c r="I517" i="5"/>
  <c r="H517" i="5"/>
  <c r="G517" i="5"/>
  <c r="F517" i="5"/>
  <c r="E517" i="5"/>
  <c r="D517" i="5"/>
  <c r="C517" i="5"/>
  <c r="A517" i="5"/>
  <c r="J516" i="5"/>
  <c r="I516" i="5"/>
  <c r="H516" i="5"/>
  <c r="G516" i="5"/>
  <c r="F516" i="5"/>
  <c r="E516" i="5"/>
  <c r="D516" i="5"/>
  <c r="C516" i="5"/>
  <c r="A516" i="5"/>
  <c r="J515" i="5"/>
  <c r="I515" i="5"/>
  <c r="H515" i="5"/>
  <c r="G515" i="5"/>
  <c r="F515" i="5"/>
  <c r="E515" i="5"/>
  <c r="D515" i="5"/>
  <c r="C515" i="5"/>
  <c r="A515" i="5"/>
  <c r="J514" i="5"/>
  <c r="I514" i="5"/>
  <c r="H514" i="5"/>
  <c r="G514" i="5"/>
  <c r="F514" i="5"/>
  <c r="E514" i="5"/>
  <c r="D514" i="5"/>
  <c r="C514" i="5"/>
  <c r="A514" i="5"/>
  <c r="J513" i="5"/>
  <c r="I513" i="5"/>
  <c r="H513" i="5"/>
  <c r="G513" i="5"/>
  <c r="F513" i="5"/>
  <c r="E513" i="5"/>
  <c r="D513" i="5"/>
  <c r="C513" i="5"/>
  <c r="A513" i="5"/>
  <c r="J512" i="5"/>
  <c r="I512" i="5"/>
  <c r="H512" i="5"/>
  <c r="G512" i="5"/>
  <c r="F512" i="5"/>
  <c r="E512" i="5"/>
  <c r="D512" i="5"/>
  <c r="C512" i="5"/>
  <c r="A512" i="5"/>
  <c r="J511" i="5"/>
  <c r="I511" i="5"/>
  <c r="H511" i="5"/>
  <c r="G511" i="5"/>
  <c r="F511" i="5"/>
  <c r="E511" i="5"/>
  <c r="D511" i="5"/>
  <c r="C511" i="5"/>
  <c r="A511" i="5"/>
  <c r="J510" i="5"/>
  <c r="I510" i="5"/>
  <c r="H510" i="5"/>
  <c r="G510" i="5"/>
  <c r="F510" i="5"/>
  <c r="E510" i="5"/>
  <c r="D510" i="5"/>
  <c r="C510" i="5"/>
  <c r="A510" i="5"/>
  <c r="J509" i="5"/>
  <c r="I509" i="5"/>
  <c r="H509" i="5"/>
  <c r="G509" i="5"/>
  <c r="F509" i="5"/>
  <c r="E509" i="5"/>
  <c r="D509" i="5"/>
  <c r="C509" i="5"/>
  <c r="A509" i="5"/>
  <c r="J508" i="5"/>
  <c r="I508" i="5"/>
  <c r="H508" i="5"/>
  <c r="G508" i="5"/>
  <c r="F508" i="5"/>
  <c r="E508" i="5"/>
  <c r="D508" i="5"/>
  <c r="C508" i="5"/>
  <c r="A508" i="5"/>
  <c r="J507" i="5"/>
  <c r="I507" i="5"/>
  <c r="H507" i="5"/>
  <c r="G507" i="5"/>
  <c r="F507" i="5"/>
  <c r="E507" i="5"/>
  <c r="D507" i="5"/>
  <c r="C507" i="5"/>
  <c r="A507" i="5"/>
  <c r="J506" i="5"/>
  <c r="I506" i="5"/>
  <c r="H506" i="5"/>
  <c r="G506" i="5"/>
  <c r="F506" i="5"/>
  <c r="E506" i="5"/>
  <c r="D506" i="5"/>
  <c r="C506" i="5"/>
  <c r="A506" i="5"/>
  <c r="J505" i="5"/>
  <c r="I505" i="5"/>
  <c r="H505" i="5"/>
  <c r="G505" i="5"/>
  <c r="F505" i="5"/>
  <c r="E505" i="5"/>
  <c r="D505" i="5"/>
  <c r="C505" i="5"/>
  <c r="A505" i="5"/>
  <c r="J504" i="5"/>
  <c r="I504" i="5"/>
  <c r="H504" i="5"/>
  <c r="G504" i="5"/>
  <c r="F504" i="5"/>
  <c r="E504" i="5"/>
  <c r="D504" i="5"/>
  <c r="C504" i="5"/>
  <c r="A504" i="5"/>
  <c r="J503" i="5"/>
  <c r="I503" i="5"/>
  <c r="H503" i="5"/>
  <c r="G503" i="5"/>
  <c r="F503" i="5"/>
  <c r="E503" i="5"/>
  <c r="D503" i="5"/>
  <c r="C503" i="5"/>
  <c r="A503" i="5"/>
  <c r="J502" i="5"/>
  <c r="I502" i="5"/>
  <c r="H502" i="5"/>
  <c r="G502" i="5"/>
  <c r="F502" i="5"/>
  <c r="E502" i="5"/>
  <c r="D502" i="5"/>
  <c r="C502" i="5"/>
  <c r="A502" i="5"/>
  <c r="J501" i="5"/>
  <c r="I501" i="5"/>
  <c r="H501" i="5"/>
  <c r="G501" i="5"/>
  <c r="F501" i="5"/>
  <c r="E501" i="5"/>
  <c r="D501" i="5"/>
  <c r="C501" i="5"/>
  <c r="A501" i="5"/>
  <c r="J500" i="5"/>
  <c r="I500" i="5"/>
  <c r="H500" i="5"/>
  <c r="G500" i="5"/>
  <c r="F500" i="5"/>
  <c r="E500" i="5"/>
  <c r="D500" i="5"/>
  <c r="C500" i="5"/>
  <c r="A500" i="5"/>
  <c r="J499" i="5"/>
  <c r="I499" i="5"/>
  <c r="H499" i="5"/>
  <c r="G499" i="5"/>
  <c r="F499" i="5"/>
  <c r="E499" i="5"/>
  <c r="D499" i="5"/>
  <c r="C499" i="5"/>
  <c r="A499" i="5"/>
  <c r="J498" i="5"/>
  <c r="I498" i="5"/>
  <c r="H498" i="5"/>
  <c r="G498" i="5"/>
  <c r="F498" i="5"/>
  <c r="E498" i="5"/>
  <c r="D498" i="5"/>
  <c r="C498" i="5"/>
  <c r="A498" i="5"/>
  <c r="J497" i="5"/>
  <c r="I497" i="5"/>
  <c r="H497" i="5"/>
  <c r="G497" i="5"/>
  <c r="F497" i="5"/>
  <c r="E497" i="5"/>
  <c r="D497" i="5"/>
  <c r="C497" i="5"/>
  <c r="A497" i="5"/>
  <c r="J496" i="5"/>
  <c r="I496" i="5"/>
  <c r="H496" i="5"/>
  <c r="G496" i="5"/>
  <c r="F496" i="5"/>
  <c r="E496" i="5"/>
  <c r="D496" i="5"/>
  <c r="C496" i="5"/>
  <c r="A496" i="5"/>
  <c r="J495" i="5"/>
  <c r="I495" i="5"/>
  <c r="H495" i="5"/>
  <c r="G495" i="5"/>
  <c r="F495" i="5"/>
  <c r="E495" i="5"/>
  <c r="D495" i="5"/>
  <c r="C495" i="5"/>
  <c r="A495" i="5"/>
  <c r="J494" i="5"/>
  <c r="I494" i="5"/>
  <c r="H494" i="5"/>
  <c r="G494" i="5"/>
  <c r="F494" i="5"/>
  <c r="E494" i="5"/>
  <c r="D494" i="5"/>
  <c r="C494" i="5"/>
  <c r="A494" i="5"/>
  <c r="J493" i="5"/>
  <c r="I493" i="5"/>
  <c r="H493" i="5"/>
  <c r="G493" i="5"/>
  <c r="F493" i="5"/>
  <c r="E493" i="5"/>
  <c r="D493" i="5"/>
  <c r="C493" i="5"/>
  <c r="A493" i="5"/>
  <c r="J492" i="5"/>
  <c r="I492" i="5"/>
  <c r="H492" i="5"/>
  <c r="G492" i="5"/>
  <c r="F492" i="5"/>
  <c r="E492" i="5"/>
  <c r="D492" i="5"/>
  <c r="C492" i="5"/>
  <c r="A492" i="5"/>
  <c r="J491" i="5"/>
  <c r="I491" i="5"/>
  <c r="H491" i="5"/>
  <c r="G491" i="5"/>
  <c r="F491" i="5"/>
  <c r="E491" i="5"/>
  <c r="D491" i="5"/>
  <c r="C491" i="5"/>
  <c r="A491" i="5"/>
  <c r="J490" i="5"/>
  <c r="I490" i="5"/>
  <c r="H490" i="5"/>
  <c r="G490" i="5"/>
  <c r="F490" i="5"/>
  <c r="E490" i="5"/>
  <c r="D490" i="5"/>
  <c r="C490" i="5"/>
  <c r="A490" i="5"/>
  <c r="J489" i="5"/>
  <c r="I489" i="5"/>
  <c r="H489" i="5"/>
  <c r="G489" i="5"/>
  <c r="F489" i="5"/>
  <c r="E489" i="5"/>
  <c r="D489" i="5"/>
  <c r="C489" i="5"/>
  <c r="A489" i="5"/>
  <c r="J488" i="5"/>
  <c r="I488" i="5"/>
  <c r="H488" i="5"/>
  <c r="G488" i="5"/>
  <c r="F488" i="5"/>
  <c r="E488" i="5"/>
  <c r="D488" i="5"/>
  <c r="C488" i="5"/>
  <c r="A488" i="5"/>
  <c r="J487" i="5"/>
  <c r="I487" i="5"/>
  <c r="H487" i="5"/>
  <c r="G487" i="5"/>
  <c r="F487" i="5"/>
  <c r="E487" i="5"/>
  <c r="D487" i="5"/>
  <c r="C487" i="5"/>
  <c r="A487" i="5"/>
  <c r="J486" i="5"/>
  <c r="I486" i="5"/>
  <c r="H486" i="5"/>
  <c r="G486" i="5"/>
  <c r="F486" i="5"/>
  <c r="E486" i="5"/>
  <c r="D486" i="5"/>
  <c r="C486" i="5"/>
  <c r="A486" i="5"/>
  <c r="J485" i="5"/>
  <c r="I485" i="5"/>
  <c r="H485" i="5"/>
  <c r="G485" i="5"/>
  <c r="F485" i="5"/>
  <c r="E485" i="5"/>
  <c r="D485" i="5"/>
  <c r="C485" i="5"/>
  <c r="A485" i="5"/>
  <c r="J484" i="5"/>
  <c r="I484" i="5"/>
  <c r="H484" i="5"/>
  <c r="G484" i="5"/>
  <c r="F484" i="5"/>
  <c r="E484" i="5"/>
  <c r="D484" i="5"/>
  <c r="C484" i="5"/>
  <c r="A484" i="5"/>
  <c r="J483" i="5"/>
  <c r="I483" i="5"/>
  <c r="H483" i="5"/>
  <c r="G483" i="5"/>
  <c r="F483" i="5"/>
  <c r="E483" i="5"/>
  <c r="D483" i="5"/>
  <c r="C483" i="5"/>
  <c r="A483" i="5"/>
  <c r="J482" i="5"/>
  <c r="I482" i="5"/>
  <c r="H482" i="5"/>
  <c r="G482" i="5"/>
  <c r="F482" i="5"/>
  <c r="E482" i="5"/>
  <c r="D482" i="5"/>
  <c r="C482" i="5"/>
  <c r="A482" i="5"/>
  <c r="J481" i="5"/>
  <c r="I481" i="5"/>
  <c r="H481" i="5"/>
  <c r="G481" i="5"/>
  <c r="F481" i="5"/>
  <c r="E481" i="5"/>
  <c r="D481" i="5"/>
  <c r="C481" i="5"/>
  <c r="A481" i="5"/>
  <c r="J480" i="5"/>
  <c r="I480" i="5"/>
  <c r="H480" i="5"/>
  <c r="G480" i="5"/>
  <c r="F480" i="5"/>
  <c r="E480" i="5"/>
  <c r="D480" i="5"/>
  <c r="C480" i="5"/>
  <c r="A480" i="5"/>
  <c r="J479" i="5"/>
  <c r="I479" i="5"/>
  <c r="H479" i="5"/>
  <c r="G479" i="5"/>
  <c r="F479" i="5"/>
  <c r="E479" i="5"/>
  <c r="D479" i="5"/>
  <c r="C479" i="5"/>
  <c r="A479" i="5"/>
  <c r="J478" i="5"/>
  <c r="I478" i="5"/>
  <c r="H478" i="5"/>
  <c r="G478" i="5"/>
  <c r="F478" i="5"/>
  <c r="E478" i="5"/>
  <c r="D478" i="5"/>
  <c r="C478" i="5"/>
  <c r="A478" i="5"/>
  <c r="J477" i="5"/>
  <c r="I477" i="5"/>
  <c r="H477" i="5"/>
  <c r="G477" i="5"/>
  <c r="F477" i="5"/>
  <c r="E477" i="5"/>
  <c r="D477" i="5"/>
  <c r="C477" i="5"/>
  <c r="A477" i="5"/>
  <c r="J476" i="5"/>
  <c r="I476" i="5"/>
  <c r="H476" i="5"/>
  <c r="G476" i="5"/>
  <c r="F476" i="5"/>
  <c r="E476" i="5"/>
  <c r="D476" i="5"/>
  <c r="C476" i="5"/>
  <c r="A476" i="5"/>
  <c r="J475" i="5"/>
  <c r="I475" i="5"/>
  <c r="H475" i="5"/>
  <c r="G475" i="5"/>
  <c r="F475" i="5"/>
  <c r="E475" i="5"/>
  <c r="D475" i="5"/>
  <c r="C475" i="5"/>
  <c r="A475" i="5"/>
  <c r="J474" i="5"/>
  <c r="I474" i="5"/>
  <c r="H474" i="5"/>
  <c r="G474" i="5"/>
  <c r="F474" i="5"/>
  <c r="E474" i="5"/>
  <c r="D474" i="5"/>
  <c r="C474" i="5"/>
  <c r="A474" i="5"/>
  <c r="J473" i="5"/>
  <c r="I473" i="5"/>
  <c r="H473" i="5"/>
  <c r="G473" i="5"/>
  <c r="F473" i="5"/>
  <c r="E473" i="5"/>
  <c r="D473" i="5"/>
  <c r="C473" i="5"/>
  <c r="A473" i="5"/>
  <c r="J472" i="5"/>
  <c r="I472" i="5"/>
  <c r="H472" i="5"/>
  <c r="G472" i="5"/>
  <c r="F472" i="5"/>
  <c r="E472" i="5"/>
  <c r="D472" i="5"/>
  <c r="C472" i="5"/>
  <c r="A472" i="5"/>
  <c r="J471" i="5"/>
  <c r="I471" i="5"/>
  <c r="H471" i="5"/>
  <c r="G471" i="5"/>
  <c r="F471" i="5"/>
  <c r="E471" i="5"/>
  <c r="D471" i="5"/>
  <c r="C471" i="5"/>
  <c r="A471" i="5"/>
  <c r="J470" i="5"/>
  <c r="I470" i="5"/>
  <c r="H470" i="5"/>
  <c r="G470" i="5"/>
  <c r="F470" i="5"/>
  <c r="E470" i="5"/>
  <c r="D470" i="5"/>
  <c r="C470" i="5"/>
  <c r="A470" i="5"/>
  <c r="J469" i="5"/>
  <c r="I469" i="5"/>
  <c r="H469" i="5"/>
  <c r="G469" i="5"/>
  <c r="F469" i="5"/>
  <c r="E469" i="5"/>
  <c r="D469" i="5"/>
  <c r="C469" i="5"/>
  <c r="A469" i="5"/>
  <c r="J468" i="5"/>
  <c r="I468" i="5"/>
  <c r="H468" i="5"/>
  <c r="G468" i="5"/>
  <c r="F468" i="5"/>
  <c r="E468" i="5"/>
  <c r="D468" i="5"/>
  <c r="C468" i="5"/>
  <c r="A468" i="5"/>
  <c r="J467" i="5"/>
  <c r="I467" i="5"/>
  <c r="H467" i="5"/>
  <c r="G467" i="5"/>
  <c r="F467" i="5"/>
  <c r="E467" i="5"/>
  <c r="D467" i="5"/>
  <c r="C467" i="5"/>
  <c r="A467" i="5"/>
  <c r="J466" i="5"/>
  <c r="I466" i="5"/>
  <c r="H466" i="5"/>
  <c r="G466" i="5"/>
  <c r="F466" i="5"/>
  <c r="E466" i="5"/>
  <c r="D466" i="5"/>
  <c r="C466" i="5"/>
  <c r="A466" i="5"/>
  <c r="J465" i="5"/>
  <c r="I465" i="5"/>
  <c r="H465" i="5"/>
  <c r="G465" i="5"/>
  <c r="F465" i="5"/>
  <c r="E465" i="5"/>
  <c r="D465" i="5"/>
  <c r="C465" i="5"/>
  <c r="A465" i="5"/>
  <c r="J464" i="5"/>
  <c r="I464" i="5"/>
  <c r="H464" i="5"/>
  <c r="G464" i="5"/>
  <c r="F464" i="5"/>
  <c r="E464" i="5"/>
  <c r="D464" i="5"/>
  <c r="C464" i="5"/>
  <c r="A464" i="5"/>
  <c r="J463" i="5"/>
  <c r="I463" i="5"/>
  <c r="H463" i="5"/>
  <c r="G463" i="5"/>
  <c r="F463" i="5"/>
  <c r="E463" i="5"/>
  <c r="D463" i="5"/>
  <c r="C463" i="5"/>
  <c r="A463" i="5"/>
  <c r="J462" i="5"/>
  <c r="I462" i="5"/>
  <c r="H462" i="5"/>
  <c r="G462" i="5"/>
  <c r="F462" i="5"/>
  <c r="E462" i="5"/>
  <c r="D462" i="5"/>
  <c r="C462" i="5"/>
  <c r="A462" i="5"/>
  <c r="J461" i="5"/>
  <c r="I461" i="5"/>
  <c r="H461" i="5"/>
  <c r="G461" i="5"/>
  <c r="F461" i="5"/>
  <c r="E461" i="5"/>
  <c r="D461" i="5"/>
  <c r="C461" i="5"/>
  <c r="A461" i="5"/>
  <c r="J460" i="5"/>
  <c r="I460" i="5"/>
  <c r="H460" i="5"/>
  <c r="G460" i="5"/>
  <c r="F460" i="5"/>
  <c r="E460" i="5"/>
  <c r="D460" i="5"/>
  <c r="C460" i="5"/>
  <c r="A460" i="5"/>
  <c r="J459" i="5"/>
  <c r="I459" i="5"/>
  <c r="H459" i="5"/>
  <c r="G459" i="5"/>
  <c r="F459" i="5"/>
  <c r="E459" i="5"/>
  <c r="D459" i="5"/>
  <c r="C459" i="5"/>
  <c r="A459" i="5"/>
  <c r="J458" i="5"/>
  <c r="I458" i="5"/>
  <c r="H458" i="5"/>
  <c r="G458" i="5"/>
  <c r="F458" i="5"/>
  <c r="E458" i="5"/>
  <c r="D458" i="5"/>
  <c r="C458" i="5"/>
  <c r="A458" i="5"/>
  <c r="J457" i="5"/>
  <c r="I457" i="5"/>
  <c r="H457" i="5"/>
  <c r="G457" i="5"/>
  <c r="F457" i="5"/>
  <c r="E457" i="5"/>
  <c r="D457" i="5"/>
  <c r="C457" i="5"/>
  <c r="A457" i="5"/>
  <c r="J456" i="5"/>
  <c r="I456" i="5"/>
  <c r="H456" i="5"/>
  <c r="G456" i="5"/>
  <c r="F456" i="5"/>
  <c r="E456" i="5"/>
  <c r="D456" i="5"/>
  <c r="C456" i="5"/>
  <c r="A456" i="5"/>
  <c r="J455" i="5"/>
  <c r="I455" i="5"/>
  <c r="H455" i="5"/>
  <c r="G455" i="5"/>
  <c r="F455" i="5"/>
  <c r="E455" i="5"/>
  <c r="D455" i="5"/>
  <c r="C455" i="5"/>
  <c r="A455" i="5"/>
  <c r="J454" i="5"/>
  <c r="I454" i="5"/>
  <c r="H454" i="5"/>
  <c r="G454" i="5"/>
  <c r="F454" i="5"/>
  <c r="E454" i="5"/>
  <c r="D454" i="5"/>
  <c r="C454" i="5"/>
  <c r="A454" i="5"/>
  <c r="J453" i="5"/>
  <c r="I453" i="5"/>
  <c r="H453" i="5"/>
  <c r="G453" i="5"/>
  <c r="F453" i="5"/>
  <c r="E453" i="5"/>
  <c r="D453" i="5"/>
  <c r="C453" i="5"/>
  <c r="A453" i="5"/>
  <c r="J452" i="5"/>
  <c r="I452" i="5"/>
  <c r="H452" i="5"/>
  <c r="G452" i="5"/>
  <c r="F452" i="5"/>
  <c r="E452" i="5"/>
  <c r="D452" i="5"/>
  <c r="C452" i="5"/>
  <c r="A452" i="5"/>
  <c r="J451" i="5"/>
  <c r="I451" i="5"/>
  <c r="H451" i="5"/>
  <c r="G451" i="5"/>
  <c r="F451" i="5"/>
  <c r="E451" i="5"/>
  <c r="D451" i="5"/>
  <c r="C451" i="5"/>
  <c r="A451" i="5"/>
  <c r="J450" i="5"/>
  <c r="I450" i="5"/>
  <c r="H450" i="5"/>
  <c r="G450" i="5"/>
  <c r="F450" i="5"/>
  <c r="E450" i="5"/>
  <c r="D450" i="5"/>
  <c r="C450" i="5"/>
  <c r="A450" i="5"/>
  <c r="J449" i="5"/>
  <c r="I449" i="5"/>
  <c r="H449" i="5"/>
  <c r="G449" i="5"/>
  <c r="F449" i="5"/>
  <c r="E449" i="5"/>
  <c r="D449" i="5"/>
  <c r="C449" i="5"/>
  <c r="A449" i="5"/>
  <c r="J448" i="5"/>
  <c r="I448" i="5"/>
  <c r="H448" i="5"/>
  <c r="G448" i="5"/>
  <c r="F448" i="5"/>
  <c r="E448" i="5"/>
  <c r="D448" i="5"/>
  <c r="C448" i="5"/>
  <c r="A448" i="5"/>
  <c r="J447" i="5"/>
  <c r="I447" i="5"/>
  <c r="H447" i="5"/>
  <c r="G447" i="5"/>
  <c r="F447" i="5"/>
  <c r="E447" i="5"/>
  <c r="D447" i="5"/>
  <c r="C447" i="5"/>
  <c r="A447" i="5"/>
  <c r="J446" i="5"/>
  <c r="I446" i="5"/>
  <c r="H446" i="5"/>
  <c r="G446" i="5"/>
  <c r="F446" i="5"/>
  <c r="E446" i="5"/>
  <c r="D446" i="5"/>
  <c r="C446" i="5"/>
  <c r="A446" i="5"/>
  <c r="J445" i="5"/>
  <c r="I445" i="5"/>
  <c r="H445" i="5"/>
  <c r="G445" i="5"/>
  <c r="F445" i="5"/>
  <c r="E445" i="5"/>
  <c r="D445" i="5"/>
  <c r="C445" i="5"/>
  <c r="A445" i="5"/>
  <c r="J444" i="5"/>
  <c r="I444" i="5"/>
  <c r="H444" i="5"/>
  <c r="G444" i="5"/>
  <c r="F444" i="5"/>
  <c r="E444" i="5"/>
  <c r="D444" i="5"/>
  <c r="C444" i="5"/>
  <c r="A444" i="5"/>
  <c r="J443" i="5"/>
  <c r="I443" i="5"/>
  <c r="H443" i="5"/>
  <c r="G443" i="5"/>
  <c r="F443" i="5"/>
  <c r="E443" i="5"/>
  <c r="D443" i="5"/>
  <c r="C443" i="5"/>
  <c r="A443" i="5"/>
  <c r="J442" i="5"/>
  <c r="I442" i="5"/>
  <c r="H442" i="5"/>
  <c r="G442" i="5"/>
  <c r="F442" i="5"/>
  <c r="E442" i="5"/>
  <c r="D442" i="5"/>
  <c r="C442" i="5"/>
  <c r="A442" i="5"/>
  <c r="J441" i="5"/>
  <c r="I441" i="5"/>
  <c r="H441" i="5"/>
  <c r="G441" i="5"/>
  <c r="F441" i="5"/>
  <c r="E441" i="5"/>
  <c r="D441" i="5"/>
  <c r="C441" i="5"/>
  <c r="A441" i="5"/>
  <c r="J440" i="5"/>
  <c r="I440" i="5"/>
  <c r="H440" i="5"/>
  <c r="G440" i="5"/>
  <c r="F440" i="5"/>
  <c r="E440" i="5"/>
  <c r="D440" i="5"/>
  <c r="C440" i="5"/>
  <c r="A440" i="5"/>
  <c r="J439" i="5"/>
  <c r="I439" i="5"/>
  <c r="H439" i="5"/>
  <c r="G439" i="5"/>
  <c r="F439" i="5"/>
  <c r="E439" i="5"/>
  <c r="D439" i="5"/>
  <c r="C439" i="5"/>
  <c r="A439" i="5"/>
  <c r="J438" i="5"/>
  <c r="I438" i="5"/>
  <c r="H438" i="5"/>
  <c r="G438" i="5"/>
  <c r="F438" i="5"/>
  <c r="E438" i="5"/>
  <c r="D438" i="5"/>
  <c r="C438" i="5"/>
  <c r="A438" i="5"/>
  <c r="J437" i="5"/>
  <c r="I437" i="5"/>
  <c r="H437" i="5"/>
  <c r="G437" i="5"/>
  <c r="F437" i="5"/>
  <c r="E437" i="5"/>
  <c r="D437" i="5"/>
  <c r="C437" i="5"/>
  <c r="A437" i="5"/>
  <c r="J436" i="5"/>
  <c r="I436" i="5"/>
  <c r="H436" i="5"/>
  <c r="G436" i="5"/>
  <c r="F436" i="5"/>
  <c r="E436" i="5"/>
  <c r="D436" i="5"/>
  <c r="C436" i="5"/>
  <c r="A436" i="5"/>
  <c r="J435" i="5"/>
  <c r="I435" i="5"/>
  <c r="H435" i="5"/>
  <c r="G435" i="5"/>
  <c r="F435" i="5"/>
  <c r="E435" i="5"/>
  <c r="D435" i="5"/>
  <c r="C435" i="5"/>
  <c r="A435" i="5"/>
  <c r="J434" i="5"/>
  <c r="I434" i="5"/>
  <c r="H434" i="5"/>
  <c r="G434" i="5"/>
  <c r="F434" i="5"/>
  <c r="E434" i="5"/>
  <c r="D434" i="5"/>
  <c r="C434" i="5"/>
  <c r="A434" i="5"/>
  <c r="J433" i="5"/>
  <c r="I433" i="5"/>
  <c r="H433" i="5"/>
  <c r="G433" i="5"/>
  <c r="F433" i="5"/>
  <c r="E433" i="5"/>
  <c r="D433" i="5"/>
  <c r="C433" i="5"/>
  <c r="A433" i="5"/>
  <c r="J432" i="5"/>
  <c r="I432" i="5"/>
  <c r="H432" i="5"/>
  <c r="G432" i="5"/>
  <c r="F432" i="5"/>
  <c r="E432" i="5"/>
  <c r="D432" i="5"/>
  <c r="C432" i="5"/>
  <c r="A432" i="5"/>
  <c r="J431" i="5"/>
  <c r="I431" i="5"/>
  <c r="H431" i="5"/>
  <c r="G431" i="5"/>
  <c r="F431" i="5"/>
  <c r="E431" i="5"/>
  <c r="D431" i="5"/>
  <c r="C431" i="5"/>
  <c r="A431" i="5"/>
  <c r="J430" i="5"/>
  <c r="I430" i="5"/>
  <c r="H430" i="5"/>
  <c r="G430" i="5"/>
  <c r="F430" i="5"/>
  <c r="E430" i="5"/>
  <c r="D430" i="5"/>
  <c r="C430" i="5"/>
  <c r="A430" i="5"/>
  <c r="J429" i="5"/>
  <c r="I429" i="5"/>
  <c r="H429" i="5"/>
  <c r="G429" i="5"/>
  <c r="F429" i="5"/>
  <c r="E429" i="5"/>
  <c r="D429" i="5"/>
  <c r="C429" i="5"/>
  <c r="A429" i="5"/>
  <c r="J428" i="5"/>
  <c r="I428" i="5"/>
  <c r="H428" i="5"/>
  <c r="G428" i="5"/>
  <c r="F428" i="5"/>
  <c r="E428" i="5"/>
  <c r="D428" i="5"/>
  <c r="C428" i="5"/>
  <c r="A428" i="5"/>
  <c r="J427" i="5"/>
  <c r="I427" i="5"/>
  <c r="H427" i="5"/>
  <c r="G427" i="5"/>
  <c r="F427" i="5"/>
  <c r="E427" i="5"/>
  <c r="D427" i="5"/>
  <c r="C427" i="5"/>
  <c r="A427" i="5"/>
  <c r="J426" i="5"/>
  <c r="I426" i="5"/>
  <c r="H426" i="5"/>
  <c r="G426" i="5"/>
  <c r="F426" i="5"/>
  <c r="E426" i="5"/>
  <c r="D426" i="5"/>
  <c r="C426" i="5"/>
  <c r="A426" i="5"/>
  <c r="J425" i="5"/>
  <c r="I425" i="5"/>
  <c r="H425" i="5"/>
  <c r="G425" i="5"/>
  <c r="F425" i="5"/>
  <c r="E425" i="5"/>
  <c r="D425" i="5"/>
  <c r="C425" i="5"/>
  <c r="A425" i="5"/>
  <c r="J424" i="5"/>
  <c r="I424" i="5"/>
  <c r="H424" i="5"/>
  <c r="G424" i="5"/>
  <c r="F424" i="5"/>
  <c r="E424" i="5"/>
  <c r="D424" i="5"/>
  <c r="C424" i="5"/>
  <c r="A424" i="5"/>
  <c r="J423" i="5"/>
  <c r="I423" i="5"/>
  <c r="H423" i="5"/>
  <c r="G423" i="5"/>
  <c r="F423" i="5"/>
  <c r="E423" i="5"/>
  <c r="D423" i="5"/>
  <c r="C423" i="5"/>
  <c r="A423" i="5"/>
  <c r="J422" i="5"/>
  <c r="I422" i="5"/>
  <c r="H422" i="5"/>
  <c r="G422" i="5"/>
  <c r="F422" i="5"/>
  <c r="E422" i="5"/>
  <c r="D422" i="5"/>
  <c r="C422" i="5"/>
  <c r="A422" i="5"/>
  <c r="J421" i="5"/>
  <c r="I421" i="5"/>
  <c r="H421" i="5"/>
  <c r="G421" i="5"/>
  <c r="F421" i="5"/>
  <c r="E421" i="5"/>
  <c r="D421" i="5"/>
  <c r="C421" i="5"/>
  <c r="A421" i="5"/>
  <c r="J420" i="5"/>
  <c r="I420" i="5"/>
  <c r="H420" i="5"/>
  <c r="G420" i="5"/>
  <c r="F420" i="5"/>
  <c r="E420" i="5"/>
  <c r="D420" i="5"/>
  <c r="C420" i="5"/>
  <c r="A420" i="5"/>
  <c r="J419" i="5"/>
  <c r="I419" i="5"/>
  <c r="H419" i="5"/>
  <c r="G419" i="5"/>
  <c r="F419" i="5"/>
  <c r="E419" i="5"/>
  <c r="D419" i="5"/>
  <c r="C419" i="5"/>
  <c r="A419" i="5"/>
  <c r="J418" i="5"/>
  <c r="I418" i="5"/>
  <c r="H418" i="5"/>
  <c r="G418" i="5"/>
  <c r="F418" i="5"/>
  <c r="E418" i="5"/>
  <c r="D418" i="5"/>
  <c r="C418" i="5"/>
  <c r="A418" i="5"/>
  <c r="J417" i="5"/>
  <c r="I417" i="5"/>
  <c r="H417" i="5"/>
  <c r="G417" i="5"/>
  <c r="F417" i="5"/>
  <c r="E417" i="5"/>
  <c r="D417" i="5"/>
  <c r="C417" i="5"/>
  <c r="A417" i="5"/>
  <c r="J416" i="5"/>
  <c r="I416" i="5"/>
  <c r="H416" i="5"/>
  <c r="G416" i="5"/>
  <c r="F416" i="5"/>
  <c r="E416" i="5"/>
  <c r="D416" i="5"/>
  <c r="C416" i="5"/>
  <c r="A416" i="5"/>
  <c r="J415" i="5"/>
  <c r="I415" i="5"/>
  <c r="H415" i="5"/>
  <c r="G415" i="5"/>
  <c r="F415" i="5"/>
  <c r="E415" i="5"/>
  <c r="D415" i="5"/>
  <c r="C415" i="5"/>
  <c r="A415" i="5"/>
  <c r="J414" i="5"/>
  <c r="I414" i="5"/>
  <c r="H414" i="5"/>
  <c r="G414" i="5"/>
  <c r="F414" i="5"/>
  <c r="E414" i="5"/>
  <c r="D414" i="5"/>
  <c r="C414" i="5"/>
  <c r="A414" i="5"/>
  <c r="J413" i="5"/>
  <c r="I413" i="5"/>
  <c r="H413" i="5"/>
  <c r="G413" i="5"/>
  <c r="F413" i="5"/>
  <c r="E413" i="5"/>
  <c r="D413" i="5"/>
  <c r="C413" i="5"/>
  <c r="A413" i="5"/>
  <c r="J412" i="5"/>
  <c r="I412" i="5"/>
  <c r="H412" i="5"/>
  <c r="G412" i="5"/>
  <c r="F412" i="5"/>
  <c r="E412" i="5"/>
  <c r="D412" i="5"/>
  <c r="C412" i="5"/>
  <c r="A412" i="5"/>
  <c r="J411" i="5"/>
  <c r="I411" i="5"/>
  <c r="H411" i="5"/>
  <c r="G411" i="5"/>
  <c r="F411" i="5"/>
  <c r="E411" i="5"/>
  <c r="D411" i="5"/>
  <c r="C411" i="5"/>
  <c r="A411" i="5"/>
  <c r="J410" i="5"/>
  <c r="I410" i="5"/>
  <c r="H410" i="5"/>
  <c r="G410" i="5"/>
  <c r="F410" i="5"/>
  <c r="E410" i="5"/>
  <c r="D410" i="5"/>
  <c r="C410" i="5"/>
  <c r="A410" i="5"/>
  <c r="J409" i="5"/>
  <c r="I409" i="5"/>
  <c r="H409" i="5"/>
  <c r="G409" i="5"/>
  <c r="F409" i="5"/>
  <c r="E409" i="5"/>
  <c r="D409" i="5"/>
  <c r="C409" i="5"/>
  <c r="A409" i="5"/>
  <c r="J408" i="5"/>
  <c r="I408" i="5"/>
  <c r="H408" i="5"/>
  <c r="G408" i="5"/>
  <c r="F408" i="5"/>
  <c r="E408" i="5"/>
  <c r="D408" i="5"/>
  <c r="C408" i="5"/>
  <c r="A408" i="5"/>
  <c r="J407" i="5"/>
  <c r="I407" i="5"/>
  <c r="H407" i="5"/>
  <c r="G407" i="5"/>
  <c r="F407" i="5"/>
  <c r="E407" i="5"/>
  <c r="D407" i="5"/>
  <c r="C407" i="5"/>
  <c r="A407" i="5"/>
  <c r="J406" i="5"/>
  <c r="I406" i="5"/>
  <c r="H406" i="5"/>
  <c r="G406" i="5"/>
  <c r="F406" i="5"/>
  <c r="E406" i="5"/>
  <c r="D406" i="5"/>
  <c r="C406" i="5"/>
  <c r="A406" i="5"/>
  <c r="J405" i="5"/>
  <c r="I405" i="5"/>
  <c r="H405" i="5"/>
  <c r="G405" i="5"/>
  <c r="F405" i="5"/>
  <c r="E405" i="5"/>
  <c r="D405" i="5"/>
  <c r="C405" i="5"/>
  <c r="A405" i="5"/>
  <c r="J404" i="5"/>
  <c r="I404" i="5"/>
  <c r="H404" i="5"/>
  <c r="G404" i="5"/>
  <c r="F404" i="5"/>
  <c r="E404" i="5"/>
  <c r="D404" i="5"/>
  <c r="C404" i="5"/>
  <c r="A404" i="5"/>
  <c r="J403" i="5"/>
  <c r="I403" i="5"/>
  <c r="H403" i="5"/>
  <c r="G403" i="5"/>
  <c r="F403" i="5"/>
  <c r="E403" i="5"/>
  <c r="D403" i="5"/>
  <c r="C403" i="5"/>
  <c r="A403" i="5"/>
  <c r="J402" i="5"/>
  <c r="I402" i="5"/>
  <c r="H402" i="5"/>
  <c r="G402" i="5"/>
  <c r="F402" i="5"/>
  <c r="E402" i="5"/>
  <c r="D402" i="5"/>
  <c r="C402" i="5"/>
  <c r="A402" i="5"/>
  <c r="J401" i="5"/>
  <c r="I401" i="5"/>
  <c r="H401" i="5"/>
  <c r="G401" i="5"/>
  <c r="F401" i="5"/>
  <c r="E401" i="5"/>
  <c r="D401" i="5"/>
  <c r="C401" i="5"/>
  <c r="A401" i="5"/>
  <c r="J400" i="5"/>
  <c r="I400" i="5"/>
  <c r="H400" i="5"/>
  <c r="G400" i="5"/>
  <c r="F400" i="5"/>
  <c r="E400" i="5"/>
  <c r="D400" i="5"/>
  <c r="C400" i="5"/>
  <c r="A400" i="5"/>
  <c r="J399" i="5"/>
  <c r="I399" i="5"/>
  <c r="H399" i="5"/>
  <c r="G399" i="5"/>
  <c r="F399" i="5"/>
  <c r="E399" i="5"/>
  <c r="D399" i="5"/>
  <c r="C399" i="5"/>
  <c r="A399" i="5"/>
  <c r="J398" i="5"/>
  <c r="I398" i="5"/>
  <c r="H398" i="5"/>
  <c r="G398" i="5"/>
  <c r="F398" i="5"/>
  <c r="E398" i="5"/>
  <c r="D398" i="5"/>
  <c r="C398" i="5"/>
  <c r="A398" i="5"/>
  <c r="J397" i="5"/>
  <c r="I397" i="5"/>
  <c r="H397" i="5"/>
  <c r="G397" i="5"/>
  <c r="F397" i="5"/>
  <c r="E397" i="5"/>
  <c r="D397" i="5"/>
  <c r="C397" i="5"/>
  <c r="A397" i="5"/>
  <c r="J396" i="5"/>
  <c r="I396" i="5"/>
  <c r="H396" i="5"/>
  <c r="G396" i="5"/>
  <c r="F396" i="5"/>
  <c r="E396" i="5"/>
  <c r="D396" i="5"/>
  <c r="C396" i="5"/>
  <c r="A396" i="5"/>
  <c r="J395" i="5"/>
  <c r="I395" i="5"/>
  <c r="H395" i="5"/>
  <c r="G395" i="5"/>
  <c r="F395" i="5"/>
  <c r="E395" i="5"/>
  <c r="D395" i="5"/>
  <c r="C395" i="5"/>
  <c r="A395" i="5"/>
  <c r="J394" i="5"/>
  <c r="I394" i="5"/>
  <c r="H394" i="5"/>
  <c r="G394" i="5"/>
  <c r="F394" i="5"/>
  <c r="E394" i="5"/>
  <c r="D394" i="5"/>
  <c r="C394" i="5"/>
  <c r="A394" i="5"/>
  <c r="J393" i="5"/>
  <c r="I393" i="5"/>
  <c r="H393" i="5"/>
  <c r="G393" i="5"/>
  <c r="F393" i="5"/>
  <c r="E393" i="5"/>
  <c r="D393" i="5"/>
  <c r="C393" i="5"/>
  <c r="A393" i="5"/>
  <c r="J392" i="5"/>
  <c r="I392" i="5"/>
  <c r="H392" i="5"/>
  <c r="G392" i="5"/>
  <c r="F392" i="5"/>
  <c r="E392" i="5"/>
  <c r="D392" i="5"/>
  <c r="C392" i="5"/>
  <c r="A392" i="5"/>
  <c r="J391" i="5"/>
  <c r="I391" i="5"/>
  <c r="H391" i="5"/>
  <c r="G391" i="5"/>
  <c r="F391" i="5"/>
  <c r="E391" i="5"/>
  <c r="D391" i="5"/>
  <c r="C391" i="5"/>
  <c r="A391" i="5"/>
  <c r="J390" i="5"/>
  <c r="I390" i="5"/>
  <c r="H390" i="5"/>
  <c r="G390" i="5"/>
  <c r="F390" i="5"/>
  <c r="E390" i="5"/>
  <c r="D390" i="5"/>
  <c r="C390" i="5"/>
  <c r="A390" i="5"/>
  <c r="J389" i="5"/>
  <c r="I389" i="5"/>
  <c r="H389" i="5"/>
  <c r="G389" i="5"/>
  <c r="F389" i="5"/>
  <c r="E389" i="5"/>
  <c r="D389" i="5"/>
  <c r="C389" i="5"/>
  <c r="A389" i="5"/>
  <c r="J388" i="5"/>
  <c r="I388" i="5"/>
  <c r="H388" i="5"/>
  <c r="G388" i="5"/>
  <c r="F388" i="5"/>
  <c r="E388" i="5"/>
  <c r="D388" i="5"/>
  <c r="C388" i="5"/>
  <c r="A388" i="5"/>
  <c r="J387" i="5"/>
  <c r="I387" i="5"/>
  <c r="H387" i="5"/>
  <c r="G387" i="5"/>
  <c r="F387" i="5"/>
  <c r="E387" i="5"/>
  <c r="D387" i="5"/>
  <c r="C387" i="5"/>
  <c r="A387" i="5"/>
  <c r="J386" i="5"/>
  <c r="I386" i="5"/>
  <c r="H386" i="5"/>
  <c r="G386" i="5"/>
  <c r="F386" i="5"/>
  <c r="E386" i="5"/>
  <c r="D386" i="5"/>
  <c r="C386" i="5"/>
  <c r="A386" i="5"/>
  <c r="J385" i="5"/>
  <c r="I385" i="5"/>
  <c r="H385" i="5"/>
  <c r="G385" i="5"/>
  <c r="F385" i="5"/>
  <c r="E385" i="5"/>
  <c r="D385" i="5"/>
  <c r="C385" i="5"/>
  <c r="A385" i="5"/>
  <c r="J384" i="5"/>
  <c r="I384" i="5"/>
  <c r="H384" i="5"/>
  <c r="G384" i="5"/>
  <c r="F384" i="5"/>
  <c r="E384" i="5"/>
  <c r="D384" i="5"/>
  <c r="C384" i="5"/>
  <c r="A384" i="5"/>
  <c r="J383" i="5"/>
  <c r="I383" i="5"/>
  <c r="H383" i="5"/>
  <c r="G383" i="5"/>
  <c r="F383" i="5"/>
  <c r="E383" i="5"/>
  <c r="D383" i="5"/>
  <c r="C383" i="5"/>
  <c r="A383" i="5"/>
  <c r="J382" i="5"/>
  <c r="I382" i="5"/>
  <c r="H382" i="5"/>
  <c r="G382" i="5"/>
  <c r="F382" i="5"/>
  <c r="E382" i="5"/>
  <c r="D382" i="5"/>
  <c r="C382" i="5"/>
  <c r="A382" i="5"/>
  <c r="J381" i="5"/>
  <c r="I381" i="5"/>
  <c r="H381" i="5"/>
  <c r="G381" i="5"/>
  <c r="F381" i="5"/>
  <c r="E381" i="5"/>
  <c r="D381" i="5"/>
  <c r="C381" i="5"/>
  <c r="A381" i="5"/>
  <c r="J380" i="5"/>
  <c r="I380" i="5"/>
  <c r="H380" i="5"/>
  <c r="G380" i="5"/>
  <c r="F380" i="5"/>
  <c r="E380" i="5"/>
  <c r="D380" i="5"/>
  <c r="C380" i="5"/>
  <c r="A380" i="5"/>
  <c r="J379" i="5"/>
  <c r="I379" i="5"/>
  <c r="H379" i="5"/>
  <c r="G379" i="5"/>
  <c r="F379" i="5"/>
  <c r="E379" i="5"/>
  <c r="D379" i="5"/>
  <c r="C379" i="5"/>
  <c r="A379" i="5"/>
  <c r="J378" i="5"/>
  <c r="I378" i="5"/>
  <c r="H378" i="5"/>
  <c r="G378" i="5"/>
  <c r="F378" i="5"/>
  <c r="E378" i="5"/>
  <c r="D378" i="5"/>
  <c r="C378" i="5"/>
  <c r="A378" i="5"/>
  <c r="J377" i="5"/>
  <c r="I377" i="5"/>
  <c r="H377" i="5"/>
  <c r="G377" i="5"/>
  <c r="F377" i="5"/>
  <c r="E377" i="5"/>
  <c r="D377" i="5"/>
  <c r="C377" i="5"/>
  <c r="A377" i="5"/>
  <c r="J376" i="5"/>
  <c r="I376" i="5"/>
  <c r="H376" i="5"/>
  <c r="G376" i="5"/>
  <c r="F376" i="5"/>
  <c r="E376" i="5"/>
  <c r="D376" i="5"/>
  <c r="C376" i="5"/>
  <c r="A376" i="5"/>
  <c r="J375" i="5"/>
  <c r="I375" i="5"/>
  <c r="H375" i="5"/>
  <c r="G375" i="5"/>
  <c r="F375" i="5"/>
  <c r="E375" i="5"/>
  <c r="D375" i="5"/>
  <c r="C375" i="5"/>
  <c r="A375" i="5"/>
  <c r="J374" i="5"/>
  <c r="I374" i="5"/>
  <c r="H374" i="5"/>
  <c r="G374" i="5"/>
  <c r="F374" i="5"/>
  <c r="E374" i="5"/>
  <c r="D374" i="5"/>
  <c r="C374" i="5"/>
  <c r="A374" i="5"/>
  <c r="J373" i="5"/>
  <c r="I373" i="5"/>
  <c r="H373" i="5"/>
  <c r="G373" i="5"/>
  <c r="F373" i="5"/>
  <c r="E373" i="5"/>
  <c r="D373" i="5"/>
  <c r="C373" i="5"/>
  <c r="A373" i="5"/>
  <c r="J372" i="5"/>
  <c r="I372" i="5"/>
  <c r="H372" i="5"/>
  <c r="G372" i="5"/>
  <c r="F372" i="5"/>
  <c r="E372" i="5"/>
  <c r="D372" i="5"/>
  <c r="C372" i="5"/>
  <c r="A372" i="5"/>
  <c r="J371" i="5"/>
  <c r="I371" i="5"/>
  <c r="H371" i="5"/>
  <c r="G371" i="5"/>
  <c r="F371" i="5"/>
  <c r="E371" i="5"/>
  <c r="D371" i="5"/>
  <c r="C371" i="5"/>
  <c r="A371" i="5"/>
  <c r="J370" i="5"/>
  <c r="I370" i="5"/>
  <c r="H370" i="5"/>
  <c r="G370" i="5"/>
  <c r="F370" i="5"/>
  <c r="E370" i="5"/>
  <c r="D370" i="5"/>
  <c r="C370" i="5"/>
  <c r="A370" i="5"/>
  <c r="J369" i="5"/>
  <c r="I369" i="5"/>
  <c r="H369" i="5"/>
  <c r="G369" i="5"/>
  <c r="F369" i="5"/>
  <c r="E369" i="5"/>
  <c r="D369" i="5"/>
  <c r="C369" i="5"/>
  <c r="A369" i="5"/>
  <c r="J368" i="5"/>
  <c r="I368" i="5"/>
  <c r="H368" i="5"/>
  <c r="G368" i="5"/>
  <c r="F368" i="5"/>
  <c r="E368" i="5"/>
  <c r="D368" i="5"/>
  <c r="C368" i="5"/>
  <c r="A368" i="5"/>
  <c r="J367" i="5"/>
  <c r="I367" i="5"/>
  <c r="H367" i="5"/>
  <c r="G367" i="5"/>
  <c r="F367" i="5"/>
  <c r="E367" i="5"/>
  <c r="D367" i="5"/>
  <c r="C367" i="5"/>
  <c r="A367" i="5"/>
  <c r="J366" i="5"/>
  <c r="I366" i="5"/>
  <c r="H366" i="5"/>
  <c r="G366" i="5"/>
  <c r="F366" i="5"/>
  <c r="E366" i="5"/>
  <c r="D366" i="5"/>
  <c r="C366" i="5"/>
  <c r="A366" i="5"/>
  <c r="J365" i="5"/>
  <c r="I365" i="5"/>
  <c r="H365" i="5"/>
  <c r="G365" i="5"/>
  <c r="F365" i="5"/>
  <c r="E365" i="5"/>
  <c r="D365" i="5"/>
  <c r="C365" i="5"/>
  <c r="A365" i="5"/>
  <c r="J364" i="5"/>
  <c r="I364" i="5"/>
  <c r="H364" i="5"/>
  <c r="G364" i="5"/>
  <c r="F364" i="5"/>
  <c r="E364" i="5"/>
  <c r="D364" i="5"/>
  <c r="C364" i="5"/>
  <c r="A364" i="5"/>
  <c r="J363" i="5"/>
  <c r="I363" i="5"/>
  <c r="H363" i="5"/>
  <c r="G363" i="5"/>
  <c r="F363" i="5"/>
  <c r="E363" i="5"/>
  <c r="D363" i="5"/>
  <c r="C363" i="5"/>
  <c r="A363" i="5"/>
  <c r="J362" i="5"/>
  <c r="I362" i="5"/>
  <c r="H362" i="5"/>
  <c r="G362" i="5"/>
  <c r="F362" i="5"/>
  <c r="E362" i="5"/>
  <c r="D362" i="5"/>
  <c r="C362" i="5"/>
  <c r="A362" i="5"/>
  <c r="J361" i="5"/>
  <c r="I361" i="5"/>
  <c r="H361" i="5"/>
  <c r="G361" i="5"/>
  <c r="F361" i="5"/>
  <c r="E361" i="5"/>
  <c r="D361" i="5"/>
  <c r="C361" i="5"/>
  <c r="A361" i="5"/>
  <c r="J360" i="5"/>
  <c r="I360" i="5"/>
  <c r="H360" i="5"/>
  <c r="G360" i="5"/>
  <c r="F360" i="5"/>
  <c r="E360" i="5"/>
  <c r="D360" i="5"/>
  <c r="C360" i="5"/>
  <c r="A360" i="5"/>
  <c r="J359" i="5"/>
  <c r="I359" i="5"/>
  <c r="H359" i="5"/>
  <c r="G359" i="5"/>
  <c r="F359" i="5"/>
  <c r="E359" i="5"/>
  <c r="D359" i="5"/>
  <c r="C359" i="5"/>
  <c r="A359" i="5"/>
  <c r="J358" i="5"/>
  <c r="I358" i="5"/>
  <c r="H358" i="5"/>
  <c r="G358" i="5"/>
  <c r="F358" i="5"/>
  <c r="E358" i="5"/>
  <c r="D358" i="5"/>
  <c r="C358" i="5"/>
  <c r="A358" i="5"/>
  <c r="J357" i="5"/>
  <c r="I357" i="5"/>
  <c r="H357" i="5"/>
  <c r="G357" i="5"/>
  <c r="F357" i="5"/>
  <c r="E357" i="5"/>
  <c r="D357" i="5"/>
  <c r="C357" i="5"/>
  <c r="A357" i="5"/>
  <c r="J356" i="5"/>
  <c r="I356" i="5"/>
  <c r="H356" i="5"/>
  <c r="G356" i="5"/>
  <c r="F356" i="5"/>
  <c r="E356" i="5"/>
  <c r="D356" i="5"/>
  <c r="C356" i="5"/>
  <c r="A356" i="5"/>
  <c r="J355" i="5"/>
  <c r="I355" i="5"/>
  <c r="H355" i="5"/>
  <c r="G355" i="5"/>
  <c r="F355" i="5"/>
  <c r="E355" i="5"/>
  <c r="D355" i="5"/>
  <c r="C355" i="5"/>
  <c r="A355" i="5"/>
  <c r="J354" i="5"/>
  <c r="I354" i="5"/>
  <c r="H354" i="5"/>
  <c r="G354" i="5"/>
  <c r="F354" i="5"/>
  <c r="E354" i="5"/>
  <c r="D354" i="5"/>
  <c r="C354" i="5"/>
  <c r="A354" i="5"/>
  <c r="J353" i="5"/>
  <c r="I353" i="5"/>
  <c r="H353" i="5"/>
  <c r="G353" i="5"/>
  <c r="F353" i="5"/>
  <c r="E353" i="5"/>
  <c r="D353" i="5"/>
  <c r="C353" i="5"/>
  <c r="A353" i="5"/>
  <c r="J352" i="5"/>
  <c r="I352" i="5"/>
  <c r="H352" i="5"/>
  <c r="G352" i="5"/>
  <c r="F352" i="5"/>
  <c r="E352" i="5"/>
  <c r="D352" i="5"/>
  <c r="C352" i="5"/>
  <c r="A352" i="5"/>
  <c r="J351" i="5"/>
  <c r="I351" i="5"/>
  <c r="H351" i="5"/>
  <c r="G351" i="5"/>
  <c r="F351" i="5"/>
  <c r="E351" i="5"/>
  <c r="D351" i="5"/>
  <c r="C351" i="5"/>
  <c r="A351" i="5"/>
  <c r="J350" i="5"/>
  <c r="I350" i="5"/>
  <c r="H350" i="5"/>
  <c r="G350" i="5"/>
  <c r="F350" i="5"/>
  <c r="E350" i="5"/>
  <c r="D350" i="5"/>
  <c r="C350" i="5"/>
  <c r="A350" i="5"/>
  <c r="J349" i="5"/>
  <c r="I349" i="5"/>
  <c r="H349" i="5"/>
  <c r="G349" i="5"/>
  <c r="F349" i="5"/>
  <c r="E349" i="5"/>
  <c r="D349" i="5"/>
  <c r="C349" i="5"/>
  <c r="A349" i="5"/>
  <c r="J348" i="5"/>
  <c r="I348" i="5"/>
  <c r="H348" i="5"/>
  <c r="G348" i="5"/>
  <c r="F348" i="5"/>
  <c r="E348" i="5"/>
  <c r="D348" i="5"/>
  <c r="C348" i="5"/>
  <c r="A348" i="5"/>
  <c r="J347" i="5"/>
  <c r="I347" i="5"/>
  <c r="H347" i="5"/>
  <c r="G347" i="5"/>
  <c r="F347" i="5"/>
  <c r="E347" i="5"/>
  <c r="D347" i="5"/>
  <c r="C347" i="5"/>
  <c r="A347" i="5"/>
  <c r="J346" i="5"/>
  <c r="I346" i="5"/>
  <c r="H346" i="5"/>
  <c r="G346" i="5"/>
  <c r="F346" i="5"/>
  <c r="E346" i="5"/>
  <c r="D346" i="5"/>
  <c r="C346" i="5"/>
  <c r="A346" i="5"/>
  <c r="J345" i="5"/>
  <c r="I345" i="5"/>
  <c r="H345" i="5"/>
  <c r="G345" i="5"/>
  <c r="F345" i="5"/>
  <c r="E345" i="5"/>
  <c r="D345" i="5"/>
  <c r="C345" i="5"/>
  <c r="A345" i="5"/>
  <c r="J344" i="5"/>
  <c r="I344" i="5"/>
  <c r="H344" i="5"/>
  <c r="G344" i="5"/>
  <c r="F344" i="5"/>
  <c r="E344" i="5"/>
  <c r="D344" i="5"/>
  <c r="C344" i="5"/>
  <c r="A344" i="5"/>
  <c r="J343" i="5"/>
  <c r="I343" i="5"/>
  <c r="H343" i="5"/>
  <c r="G343" i="5"/>
  <c r="F343" i="5"/>
  <c r="E343" i="5"/>
  <c r="D343" i="5"/>
  <c r="C343" i="5"/>
  <c r="A343" i="5"/>
  <c r="J342" i="5"/>
  <c r="I342" i="5"/>
  <c r="H342" i="5"/>
  <c r="G342" i="5"/>
  <c r="F342" i="5"/>
  <c r="E342" i="5"/>
  <c r="D342" i="5"/>
  <c r="C342" i="5"/>
  <c r="A342" i="5"/>
  <c r="J341" i="5"/>
  <c r="I341" i="5"/>
  <c r="H341" i="5"/>
  <c r="G341" i="5"/>
  <c r="F341" i="5"/>
  <c r="E341" i="5"/>
  <c r="D341" i="5"/>
  <c r="C341" i="5"/>
  <c r="A341" i="5"/>
  <c r="J340" i="5"/>
  <c r="I340" i="5"/>
  <c r="H340" i="5"/>
  <c r="G340" i="5"/>
  <c r="F340" i="5"/>
  <c r="E340" i="5"/>
  <c r="D340" i="5"/>
  <c r="C340" i="5"/>
  <c r="A340" i="5"/>
  <c r="J339" i="5"/>
  <c r="I339" i="5"/>
  <c r="H339" i="5"/>
  <c r="G339" i="5"/>
  <c r="F339" i="5"/>
  <c r="E339" i="5"/>
  <c r="D339" i="5"/>
  <c r="C339" i="5"/>
  <c r="A339" i="5"/>
  <c r="J338" i="5"/>
  <c r="I338" i="5"/>
  <c r="H338" i="5"/>
  <c r="G338" i="5"/>
  <c r="F338" i="5"/>
  <c r="E338" i="5"/>
  <c r="D338" i="5"/>
  <c r="C338" i="5"/>
  <c r="A338" i="5"/>
  <c r="J337" i="5"/>
  <c r="I337" i="5"/>
  <c r="H337" i="5"/>
  <c r="G337" i="5"/>
  <c r="F337" i="5"/>
  <c r="E337" i="5"/>
  <c r="D337" i="5"/>
  <c r="C337" i="5"/>
  <c r="A337" i="5"/>
  <c r="J336" i="5"/>
  <c r="I336" i="5"/>
  <c r="H336" i="5"/>
  <c r="G336" i="5"/>
  <c r="F336" i="5"/>
  <c r="E336" i="5"/>
  <c r="D336" i="5"/>
  <c r="C336" i="5"/>
  <c r="A336" i="5"/>
  <c r="J335" i="5"/>
  <c r="I335" i="5"/>
  <c r="H335" i="5"/>
  <c r="G335" i="5"/>
  <c r="F335" i="5"/>
  <c r="E335" i="5"/>
  <c r="D335" i="5"/>
  <c r="C335" i="5"/>
  <c r="A335" i="5"/>
  <c r="J334" i="5"/>
  <c r="I334" i="5"/>
  <c r="H334" i="5"/>
  <c r="G334" i="5"/>
  <c r="F334" i="5"/>
  <c r="E334" i="5"/>
  <c r="D334" i="5"/>
  <c r="C334" i="5"/>
  <c r="A334" i="5"/>
  <c r="J333" i="5"/>
  <c r="I333" i="5"/>
  <c r="H333" i="5"/>
  <c r="G333" i="5"/>
  <c r="F333" i="5"/>
  <c r="E333" i="5"/>
  <c r="D333" i="5"/>
  <c r="C333" i="5"/>
  <c r="A333" i="5"/>
  <c r="J332" i="5"/>
  <c r="I332" i="5"/>
  <c r="H332" i="5"/>
  <c r="G332" i="5"/>
  <c r="F332" i="5"/>
  <c r="E332" i="5"/>
  <c r="D332" i="5"/>
  <c r="C332" i="5"/>
  <c r="A332" i="5"/>
  <c r="J331" i="5"/>
  <c r="I331" i="5"/>
  <c r="H331" i="5"/>
  <c r="G331" i="5"/>
  <c r="F331" i="5"/>
  <c r="E331" i="5"/>
  <c r="D331" i="5"/>
  <c r="C331" i="5"/>
  <c r="A331" i="5"/>
  <c r="J330" i="5"/>
  <c r="I330" i="5"/>
  <c r="H330" i="5"/>
  <c r="G330" i="5"/>
  <c r="F330" i="5"/>
  <c r="E330" i="5"/>
  <c r="D330" i="5"/>
  <c r="C330" i="5"/>
  <c r="A330" i="5"/>
  <c r="J329" i="5"/>
  <c r="I329" i="5"/>
  <c r="H329" i="5"/>
  <c r="G329" i="5"/>
  <c r="F329" i="5"/>
  <c r="E329" i="5"/>
  <c r="D329" i="5"/>
  <c r="C329" i="5"/>
  <c r="A329" i="5"/>
  <c r="J328" i="5"/>
  <c r="I328" i="5"/>
  <c r="H328" i="5"/>
  <c r="G328" i="5"/>
  <c r="F328" i="5"/>
  <c r="E328" i="5"/>
  <c r="D328" i="5"/>
  <c r="C328" i="5"/>
  <c r="A328" i="5"/>
  <c r="J327" i="5"/>
  <c r="I327" i="5"/>
  <c r="H327" i="5"/>
  <c r="G327" i="5"/>
  <c r="F327" i="5"/>
  <c r="E327" i="5"/>
  <c r="D327" i="5"/>
  <c r="C327" i="5"/>
  <c r="A327" i="5"/>
  <c r="J326" i="5"/>
  <c r="I326" i="5"/>
  <c r="H326" i="5"/>
  <c r="G326" i="5"/>
  <c r="F326" i="5"/>
  <c r="E326" i="5"/>
  <c r="D326" i="5"/>
  <c r="C326" i="5"/>
  <c r="A326" i="5"/>
  <c r="J325" i="5"/>
  <c r="I325" i="5"/>
  <c r="H325" i="5"/>
  <c r="G325" i="5"/>
  <c r="F325" i="5"/>
  <c r="E325" i="5"/>
  <c r="D325" i="5"/>
  <c r="C325" i="5"/>
  <c r="A325" i="5"/>
  <c r="J324" i="5"/>
  <c r="I324" i="5"/>
  <c r="H324" i="5"/>
  <c r="G324" i="5"/>
  <c r="F324" i="5"/>
  <c r="E324" i="5"/>
  <c r="D324" i="5"/>
  <c r="C324" i="5"/>
  <c r="A324" i="5"/>
  <c r="J323" i="5"/>
  <c r="I323" i="5"/>
  <c r="H323" i="5"/>
  <c r="G323" i="5"/>
  <c r="F323" i="5"/>
  <c r="E323" i="5"/>
  <c r="D323" i="5"/>
  <c r="C323" i="5"/>
  <c r="A323" i="5"/>
  <c r="J322" i="5"/>
  <c r="I322" i="5"/>
  <c r="H322" i="5"/>
  <c r="G322" i="5"/>
  <c r="F322" i="5"/>
  <c r="E322" i="5"/>
  <c r="D322" i="5"/>
  <c r="C322" i="5"/>
  <c r="A322" i="5"/>
  <c r="J321" i="5"/>
  <c r="I321" i="5"/>
  <c r="H321" i="5"/>
  <c r="G321" i="5"/>
  <c r="F321" i="5"/>
  <c r="E321" i="5"/>
  <c r="D321" i="5"/>
  <c r="C321" i="5"/>
  <c r="A321" i="5"/>
  <c r="J320" i="5"/>
  <c r="I320" i="5"/>
  <c r="H320" i="5"/>
  <c r="G320" i="5"/>
  <c r="F320" i="5"/>
  <c r="E320" i="5"/>
  <c r="D320" i="5"/>
  <c r="C320" i="5"/>
  <c r="A320" i="5"/>
  <c r="J319" i="5"/>
  <c r="I319" i="5"/>
  <c r="H319" i="5"/>
  <c r="G319" i="5"/>
  <c r="F319" i="5"/>
  <c r="E319" i="5"/>
  <c r="D319" i="5"/>
  <c r="C319" i="5"/>
  <c r="A319" i="5"/>
  <c r="J318" i="5"/>
  <c r="I318" i="5"/>
  <c r="H318" i="5"/>
  <c r="G318" i="5"/>
  <c r="F318" i="5"/>
  <c r="E318" i="5"/>
  <c r="D318" i="5"/>
  <c r="C318" i="5"/>
  <c r="A318" i="5"/>
  <c r="J317" i="5"/>
  <c r="I317" i="5"/>
  <c r="H317" i="5"/>
  <c r="G317" i="5"/>
  <c r="F317" i="5"/>
  <c r="E317" i="5"/>
  <c r="D317" i="5"/>
  <c r="C317" i="5"/>
  <c r="A317" i="5"/>
  <c r="J316" i="5"/>
  <c r="I316" i="5"/>
  <c r="H316" i="5"/>
  <c r="G316" i="5"/>
  <c r="F316" i="5"/>
  <c r="E316" i="5"/>
  <c r="D316" i="5"/>
  <c r="C316" i="5"/>
  <c r="A316" i="5"/>
  <c r="J315" i="5"/>
  <c r="I315" i="5"/>
  <c r="H315" i="5"/>
  <c r="G315" i="5"/>
  <c r="F315" i="5"/>
  <c r="E315" i="5"/>
  <c r="D315" i="5"/>
  <c r="C315" i="5"/>
  <c r="A315" i="5"/>
  <c r="J314" i="5"/>
  <c r="I314" i="5"/>
  <c r="H314" i="5"/>
  <c r="G314" i="5"/>
  <c r="F314" i="5"/>
  <c r="E314" i="5"/>
  <c r="D314" i="5"/>
  <c r="C314" i="5"/>
  <c r="A314" i="5"/>
  <c r="J313" i="5"/>
  <c r="I313" i="5"/>
  <c r="H313" i="5"/>
  <c r="G313" i="5"/>
  <c r="F313" i="5"/>
  <c r="E313" i="5"/>
  <c r="D313" i="5"/>
  <c r="C313" i="5"/>
  <c r="A313" i="5"/>
  <c r="J312" i="5"/>
  <c r="I312" i="5"/>
  <c r="H312" i="5"/>
  <c r="G312" i="5"/>
  <c r="F312" i="5"/>
  <c r="E312" i="5"/>
  <c r="D312" i="5"/>
  <c r="C312" i="5"/>
  <c r="A312" i="5"/>
  <c r="J311" i="5"/>
  <c r="I311" i="5"/>
  <c r="H311" i="5"/>
  <c r="G311" i="5"/>
  <c r="F311" i="5"/>
  <c r="E311" i="5"/>
  <c r="D311" i="5"/>
  <c r="C311" i="5"/>
  <c r="A311" i="5"/>
  <c r="J310" i="5"/>
  <c r="I310" i="5"/>
  <c r="H310" i="5"/>
  <c r="G310" i="5"/>
  <c r="F310" i="5"/>
  <c r="E310" i="5"/>
  <c r="D310" i="5"/>
  <c r="C310" i="5"/>
  <c r="A310" i="5"/>
  <c r="J309" i="5"/>
  <c r="I309" i="5"/>
  <c r="H309" i="5"/>
  <c r="G309" i="5"/>
  <c r="F309" i="5"/>
  <c r="E309" i="5"/>
  <c r="D309" i="5"/>
  <c r="C309" i="5"/>
  <c r="A309" i="5"/>
  <c r="J308" i="5"/>
  <c r="I308" i="5"/>
  <c r="H308" i="5"/>
  <c r="G308" i="5"/>
  <c r="F308" i="5"/>
  <c r="E308" i="5"/>
  <c r="D308" i="5"/>
  <c r="C308" i="5"/>
  <c r="A308" i="5"/>
  <c r="J307" i="5"/>
  <c r="I307" i="5"/>
  <c r="H307" i="5"/>
  <c r="G307" i="5"/>
  <c r="F307" i="5"/>
  <c r="E307" i="5"/>
  <c r="D307" i="5"/>
  <c r="C307" i="5"/>
  <c r="A307" i="5"/>
  <c r="J306" i="5"/>
  <c r="I306" i="5"/>
  <c r="H306" i="5"/>
  <c r="G306" i="5"/>
  <c r="F306" i="5"/>
  <c r="E306" i="5"/>
  <c r="D306" i="5"/>
  <c r="C306" i="5"/>
  <c r="A306" i="5"/>
  <c r="J305" i="5"/>
  <c r="I305" i="5"/>
  <c r="H305" i="5"/>
  <c r="G305" i="5"/>
  <c r="F305" i="5"/>
  <c r="E305" i="5"/>
  <c r="D305" i="5"/>
  <c r="C305" i="5"/>
  <c r="A305" i="5"/>
  <c r="J304" i="5"/>
  <c r="I304" i="5"/>
  <c r="H304" i="5"/>
  <c r="G304" i="5"/>
  <c r="F304" i="5"/>
  <c r="E304" i="5"/>
  <c r="D304" i="5"/>
  <c r="C304" i="5"/>
  <c r="A304" i="5"/>
  <c r="J303" i="5"/>
  <c r="I303" i="5"/>
  <c r="H303" i="5"/>
  <c r="G303" i="5"/>
  <c r="F303" i="5"/>
  <c r="E303" i="5"/>
  <c r="D303" i="5"/>
  <c r="C303" i="5"/>
  <c r="A303" i="5"/>
  <c r="J302" i="5"/>
  <c r="I302" i="5"/>
  <c r="H302" i="5"/>
  <c r="G302" i="5"/>
  <c r="F302" i="5"/>
  <c r="E302" i="5"/>
  <c r="D302" i="5"/>
  <c r="C302" i="5"/>
  <c r="A302" i="5"/>
  <c r="J301" i="5"/>
  <c r="I301" i="5"/>
  <c r="H301" i="5"/>
  <c r="G301" i="5"/>
  <c r="F301" i="5"/>
  <c r="E301" i="5"/>
  <c r="D301" i="5"/>
  <c r="C301" i="5"/>
  <c r="A301" i="5"/>
  <c r="J300" i="5"/>
  <c r="I300" i="5"/>
  <c r="H300" i="5"/>
  <c r="G300" i="5"/>
  <c r="F300" i="5"/>
  <c r="E300" i="5"/>
  <c r="D300" i="5"/>
  <c r="C300" i="5"/>
  <c r="A300" i="5"/>
  <c r="J299" i="5"/>
  <c r="I299" i="5"/>
  <c r="H299" i="5"/>
  <c r="G299" i="5"/>
  <c r="F299" i="5"/>
  <c r="E299" i="5"/>
  <c r="D299" i="5"/>
  <c r="C299" i="5"/>
  <c r="A299" i="5"/>
  <c r="J298" i="5"/>
  <c r="I298" i="5"/>
  <c r="H298" i="5"/>
  <c r="G298" i="5"/>
  <c r="F298" i="5"/>
  <c r="E298" i="5"/>
  <c r="D298" i="5"/>
  <c r="C298" i="5"/>
  <c r="A298" i="5"/>
  <c r="J297" i="5"/>
  <c r="I297" i="5"/>
  <c r="H297" i="5"/>
  <c r="G297" i="5"/>
  <c r="F297" i="5"/>
  <c r="E297" i="5"/>
  <c r="D297" i="5"/>
  <c r="C297" i="5"/>
  <c r="A297" i="5"/>
  <c r="J296" i="5"/>
  <c r="I296" i="5"/>
  <c r="H296" i="5"/>
  <c r="G296" i="5"/>
  <c r="F296" i="5"/>
  <c r="E296" i="5"/>
  <c r="D296" i="5"/>
  <c r="C296" i="5"/>
  <c r="A296" i="5"/>
  <c r="J295" i="5"/>
  <c r="I295" i="5"/>
  <c r="H295" i="5"/>
  <c r="G295" i="5"/>
  <c r="F295" i="5"/>
  <c r="E295" i="5"/>
  <c r="D295" i="5"/>
  <c r="C295" i="5"/>
  <c r="A295" i="5"/>
  <c r="J294" i="5"/>
  <c r="I294" i="5"/>
  <c r="H294" i="5"/>
  <c r="G294" i="5"/>
  <c r="F294" i="5"/>
  <c r="E294" i="5"/>
  <c r="D294" i="5"/>
  <c r="C294" i="5"/>
  <c r="A294" i="5"/>
  <c r="J293" i="5"/>
  <c r="I293" i="5"/>
  <c r="H293" i="5"/>
  <c r="G293" i="5"/>
  <c r="F293" i="5"/>
  <c r="E293" i="5"/>
  <c r="D293" i="5"/>
  <c r="C293" i="5"/>
  <c r="A293" i="5"/>
  <c r="J292" i="5"/>
  <c r="I292" i="5"/>
  <c r="H292" i="5"/>
  <c r="G292" i="5"/>
  <c r="F292" i="5"/>
  <c r="E292" i="5"/>
  <c r="D292" i="5"/>
  <c r="C292" i="5"/>
  <c r="A292" i="5"/>
  <c r="J291" i="5"/>
  <c r="I291" i="5"/>
  <c r="H291" i="5"/>
  <c r="G291" i="5"/>
  <c r="F291" i="5"/>
  <c r="E291" i="5"/>
  <c r="D291" i="5"/>
  <c r="C291" i="5"/>
  <c r="A291" i="5"/>
  <c r="J290" i="5"/>
  <c r="I290" i="5"/>
  <c r="H290" i="5"/>
  <c r="G290" i="5"/>
  <c r="F290" i="5"/>
  <c r="E290" i="5"/>
  <c r="D290" i="5"/>
  <c r="C290" i="5"/>
  <c r="A290" i="5"/>
  <c r="J289" i="5"/>
  <c r="I289" i="5"/>
  <c r="H289" i="5"/>
  <c r="G289" i="5"/>
  <c r="F289" i="5"/>
  <c r="E289" i="5"/>
  <c r="D289" i="5"/>
  <c r="C289" i="5"/>
  <c r="A289" i="5"/>
  <c r="J288" i="5"/>
  <c r="I288" i="5"/>
  <c r="H288" i="5"/>
  <c r="G288" i="5"/>
  <c r="F288" i="5"/>
  <c r="E288" i="5"/>
  <c r="D288" i="5"/>
  <c r="C288" i="5"/>
  <c r="A288" i="5"/>
  <c r="J287" i="5"/>
  <c r="I287" i="5"/>
  <c r="H287" i="5"/>
  <c r="G287" i="5"/>
  <c r="F287" i="5"/>
  <c r="E287" i="5"/>
  <c r="D287" i="5"/>
  <c r="C287" i="5"/>
  <c r="A287" i="5"/>
  <c r="J286" i="5"/>
  <c r="I286" i="5"/>
  <c r="H286" i="5"/>
  <c r="G286" i="5"/>
  <c r="F286" i="5"/>
  <c r="E286" i="5"/>
  <c r="D286" i="5"/>
  <c r="C286" i="5"/>
  <c r="A286" i="5"/>
  <c r="J285" i="5"/>
  <c r="I285" i="5"/>
  <c r="H285" i="5"/>
  <c r="G285" i="5"/>
  <c r="F285" i="5"/>
  <c r="E285" i="5"/>
  <c r="D285" i="5"/>
  <c r="C285" i="5"/>
  <c r="A285" i="5"/>
  <c r="J284" i="5"/>
  <c r="I284" i="5"/>
  <c r="H284" i="5"/>
  <c r="G284" i="5"/>
  <c r="F284" i="5"/>
  <c r="E284" i="5"/>
  <c r="D284" i="5"/>
  <c r="C284" i="5"/>
  <c r="A284" i="5"/>
  <c r="J283" i="5"/>
  <c r="I283" i="5"/>
  <c r="H283" i="5"/>
  <c r="G283" i="5"/>
  <c r="F283" i="5"/>
  <c r="E283" i="5"/>
  <c r="D283" i="5"/>
  <c r="C283" i="5"/>
  <c r="A283" i="5"/>
  <c r="J282" i="5"/>
  <c r="I282" i="5"/>
  <c r="H282" i="5"/>
  <c r="G282" i="5"/>
  <c r="F282" i="5"/>
  <c r="E282" i="5"/>
  <c r="D282" i="5"/>
  <c r="C282" i="5"/>
  <c r="A282" i="5"/>
  <c r="J281" i="5"/>
  <c r="I281" i="5"/>
  <c r="H281" i="5"/>
  <c r="G281" i="5"/>
  <c r="F281" i="5"/>
  <c r="E281" i="5"/>
  <c r="D281" i="5"/>
  <c r="C281" i="5"/>
  <c r="A281" i="5"/>
  <c r="J280" i="5"/>
  <c r="I280" i="5"/>
  <c r="H280" i="5"/>
  <c r="G280" i="5"/>
  <c r="F280" i="5"/>
  <c r="E280" i="5"/>
  <c r="D280" i="5"/>
  <c r="C280" i="5"/>
  <c r="A280" i="5"/>
  <c r="J279" i="5"/>
  <c r="I279" i="5"/>
  <c r="H279" i="5"/>
  <c r="G279" i="5"/>
  <c r="F279" i="5"/>
  <c r="E279" i="5"/>
  <c r="D279" i="5"/>
  <c r="C279" i="5"/>
  <c r="A279" i="5"/>
  <c r="J278" i="5"/>
  <c r="I278" i="5"/>
  <c r="H278" i="5"/>
  <c r="G278" i="5"/>
  <c r="F278" i="5"/>
  <c r="E278" i="5"/>
  <c r="D278" i="5"/>
  <c r="C278" i="5"/>
  <c r="A278" i="5"/>
  <c r="J277" i="5"/>
  <c r="I277" i="5"/>
  <c r="H277" i="5"/>
  <c r="G277" i="5"/>
  <c r="F277" i="5"/>
  <c r="E277" i="5"/>
  <c r="D277" i="5"/>
  <c r="C277" i="5"/>
  <c r="A277" i="5"/>
  <c r="J276" i="5"/>
  <c r="I276" i="5"/>
  <c r="H276" i="5"/>
  <c r="G276" i="5"/>
  <c r="F276" i="5"/>
  <c r="E276" i="5"/>
  <c r="D276" i="5"/>
  <c r="C276" i="5"/>
  <c r="A276" i="5"/>
  <c r="J275" i="5"/>
  <c r="I275" i="5"/>
  <c r="H275" i="5"/>
  <c r="G275" i="5"/>
  <c r="F275" i="5"/>
  <c r="E275" i="5"/>
  <c r="D275" i="5"/>
  <c r="C275" i="5"/>
  <c r="A275" i="5"/>
  <c r="J274" i="5"/>
  <c r="I274" i="5"/>
  <c r="H274" i="5"/>
  <c r="G274" i="5"/>
  <c r="F274" i="5"/>
  <c r="E274" i="5"/>
  <c r="D274" i="5"/>
  <c r="C274" i="5"/>
  <c r="A274" i="5"/>
  <c r="J273" i="5"/>
  <c r="I273" i="5"/>
  <c r="H273" i="5"/>
  <c r="G273" i="5"/>
  <c r="F273" i="5"/>
  <c r="E273" i="5"/>
  <c r="D273" i="5"/>
  <c r="C273" i="5"/>
  <c r="A273" i="5"/>
  <c r="J272" i="5"/>
  <c r="I272" i="5"/>
  <c r="H272" i="5"/>
  <c r="G272" i="5"/>
  <c r="F272" i="5"/>
  <c r="E272" i="5"/>
  <c r="D272" i="5"/>
  <c r="C272" i="5"/>
  <c r="A272" i="5"/>
  <c r="J271" i="5"/>
  <c r="I271" i="5"/>
  <c r="H271" i="5"/>
  <c r="G271" i="5"/>
  <c r="F271" i="5"/>
  <c r="E271" i="5"/>
  <c r="D271" i="5"/>
  <c r="C271" i="5"/>
  <c r="A271" i="5"/>
  <c r="J270" i="5"/>
  <c r="I270" i="5"/>
  <c r="H270" i="5"/>
  <c r="G270" i="5"/>
  <c r="F270" i="5"/>
  <c r="E270" i="5"/>
  <c r="D270" i="5"/>
  <c r="C270" i="5"/>
  <c r="A270" i="5"/>
  <c r="J269" i="5"/>
  <c r="I269" i="5"/>
  <c r="H269" i="5"/>
  <c r="G269" i="5"/>
  <c r="F269" i="5"/>
  <c r="E269" i="5"/>
  <c r="D269" i="5"/>
  <c r="C269" i="5"/>
  <c r="A269" i="5"/>
  <c r="J268" i="5"/>
  <c r="I268" i="5"/>
  <c r="H268" i="5"/>
  <c r="G268" i="5"/>
  <c r="F268" i="5"/>
  <c r="E268" i="5"/>
  <c r="D268" i="5"/>
  <c r="C268" i="5"/>
  <c r="A268" i="5"/>
  <c r="J267" i="5"/>
  <c r="I267" i="5"/>
  <c r="H267" i="5"/>
  <c r="G267" i="5"/>
  <c r="F267" i="5"/>
  <c r="E267" i="5"/>
  <c r="D267" i="5"/>
  <c r="C267" i="5"/>
  <c r="A267" i="5"/>
  <c r="J266" i="5"/>
  <c r="I266" i="5"/>
  <c r="H266" i="5"/>
  <c r="G266" i="5"/>
  <c r="F266" i="5"/>
  <c r="E266" i="5"/>
  <c r="D266" i="5"/>
  <c r="C266" i="5"/>
  <c r="A266" i="5"/>
  <c r="J265" i="5"/>
  <c r="I265" i="5"/>
  <c r="H265" i="5"/>
  <c r="G265" i="5"/>
  <c r="F265" i="5"/>
  <c r="E265" i="5"/>
  <c r="D265" i="5"/>
  <c r="C265" i="5"/>
  <c r="A265" i="5"/>
  <c r="J264" i="5"/>
  <c r="I264" i="5"/>
  <c r="H264" i="5"/>
  <c r="G264" i="5"/>
  <c r="F264" i="5"/>
  <c r="E264" i="5"/>
  <c r="D264" i="5"/>
  <c r="C264" i="5"/>
  <c r="A264" i="5"/>
  <c r="J263" i="5"/>
  <c r="I263" i="5"/>
  <c r="H263" i="5"/>
  <c r="G263" i="5"/>
  <c r="F263" i="5"/>
  <c r="E263" i="5"/>
  <c r="D263" i="5"/>
  <c r="C263" i="5"/>
  <c r="A263" i="5"/>
  <c r="J262" i="5"/>
  <c r="I262" i="5"/>
  <c r="H262" i="5"/>
  <c r="G262" i="5"/>
  <c r="F262" i="5"/>
  <c r="E262" i="5"/>
  <c r="D262" i="5"/>
  <c r="C262" i="5"/>
  <c r="A262" i="5"/>
  <c r="J261" i="5"/>
  <c r="I261" i="5"/>
  <c r="H261" i="5"/>
  <c r="G261" i="5"/>
  <c r="F261" i="5"/>
  <c r="E261" i="5"/>
  <c r="D261" i="5"/>
  <c r="C261" i="5"/>
  <c r="A261" i="5"/>
  <c r="J260" i="5"/>
  <c r="I260" i="5"/>
  <c r="H260" i="5"/>
  <c r="G260" i="5"/>
  <c r="F260" i="5"/>
  <c r="E260" i="5"/>
  <c r="D260" i="5"/>
  <c r="C260" i="5"/>
  <c r="A260" i="5"/>
  <c r="J259" i="5"/>
  <c r="I259" i="5"/>
  <c r="H259" i="5"/>
  <c r="G259" i="5"/>
  <c r="F259" i="5"/>
  <c r="E259" i="5"/>
  <c r="D259" i="5"/>
  <c r="C259" i="5"/>
  <c r="A259" i="5"/>
  <c r="J258" i="5"/>
  <c r="I258" i="5"/>
  <c r="H258" i="5"/>
  <c r="G258" i="5"/>
  <c r="F258" i="5"/>
  <c r="E258" i="5"/>
  <c r="D258" i="5"/>
  <c r="C258" i="5"/>
  <c r="A258" i="5"/>
  <c r="J257" i="5"/>
  <c r="I257" i="5"/>
  <c r="H257" i="5"/>
  <c r="G257" i="5"/>
  <c r="F257" i="5"/>
  <c r="E257" i="5"/>
  <c r="D257" i="5"/>
  <c r="C257" i="5"/>
  <c r="A257" i="5"/>
  <c r="J256" i="5"/>
  <c r="I256" i="5"/>
  <c r="H256" i="5"/>
  <c r="G256" i="5"/>
  <c r="F256" i="5"/>
  <c r="E256" i="5"/>
  <c r="D256" i="5"/>
  <c r="C256" i="5"/>
  <c r="A256" i="5"/>
  <c r="J255" i="5"/>
  <c r="I255" i="5"/>
  <c r="H255" i="5"/>
  <c r="G255" i="5"/>
  <c r="F255" i="5"/>
  <c r="E255" i="5"/>
  <c r="D255" i="5"/>
  <c r="C255" i="5"/>
  <c r="A255" i="5"/>
  <c r="J254" i="5"/>
  <c r="I254" i="5"/>
  <c r="H254" i="5"/>
  <c r="G254" i="5"/>
  <c r="F254" i="5"/>
  <c r="E254" i="5"/>
  <c r="D254" i="5"/>
  <c r="C254" i="5"/>
  <c r="A254" i="5"/>
  <c r="J253" i="5"/>
  <c r="I253" i="5"/>
  <c r="H253" i="5"/>
  <c r="G253" i="5"/>
  <c r="F253" i="5"/>
  <c r="E253" i="5"/>
  <c r="D253" i="5"/>
  <c r="C253" i="5"/>
  <c r="A253" i="5"/>
  <c r="J252" i="5"/>
  <c r="I252" i="5"/>
  <c r="H252" i="5"/>
  <c r="G252" i="5"/>
  <c r="F252" i="5"/>
  <c r="E252" i="5"/>
  <c r="D252" i="5"/>
  <c r="C252" i="5"/>
  <c r="A252" i="5"/>
  <c r="J251" i="5"/>
  <c r="I251" i="5"/>
  <c r="H251" i="5"/>
  <c r="G251" i="5"/>
  <c r="F251" i="5"/>
  <c r="E251" i="5"/>
  <c r="D251" i="5"/>
  <c r="C251" i="5"/>
  <c r="A251" i="5"/>
  <c r="J250" i="5"/>
  <c r="I250" i="5"/>
  <c r="H250" i="5"/>
  <c r="G250" i="5"/>
  <c r="F250" i="5"/>
  <c r="E250" i="5"/>
  <c r="D250" i="5"/>
  <c r="C250" i="5"/>
  <c r="A250" i="5"/>
  <c r="J249" i="5"/>
  <c r="I249" i="5"/>
  <c r="H249" i="5"/>
  <c r="G249" i="5"/>
  <c r="F249" i="5"/>
  <c r="E249" i="5"/>
  <c r="D249" i="5"/>
  <c r="C249" i="5"/>
  <c r="A249" i="5"/>
  <c r="J248" i="5"/>
  <c r="I248" i="5"/>
  <c r="H248" i="5"/>
  <c r="G248" i="5"/>
  <c r="F248" i="5"/>
  <c r="E248" i="5"/>
  <c r="D248" i="5"/>
  <c r="C248" i="5"/>
  <c r="A248" i="5"/>
  <c r="J247" i="5"/>
  <c r="I247" i="5"/>
  <c r="H247" i="5"/>
  <c r="G247" i="5"/>
  <c r="F247" i="5"/>
  <c r="E247" i="5"/>
  <c r="D247" i="5"/>
  <c r="C247" i="5"/>
  <c r="A247" i="5"/>
  <c r="J246" i="5"/>
  <c r="I246" i="5"/>
  <c r="H246" i="5"/>
  <c r="G246" i="5"/>
  <c r="F246" i="5"/>
  <c r="E246" i="5"/>
  <c r="D246" i="5"/>
  <c r="C246" i="5"/>
  <c r="A246" i="5"/>
  <c r="J245" i="5"/>
  <c r="I245" i="5"/>
  <c r="H245" i="5"/>
  <c r="G245" i="5"/>
  <c r="F245" i="5"/>
  <c r="E245" i="5"/>
  <c r="D245" i="5"/>
  <c r="C245" i="5"/>
  <c r="A245" i="5"/>
  <c r="J244" i="5"/>
  <c r="I244" i="5"/>
  <c r="H244" i="5"/>
  <c r="G244" i="5"/>
  <c r="F244" i="5"/>
  <c r="E244" i="5"/>
  <c r="D244" i="5"/>
  <c r="C244" i="5"/>
  <c r="A244" i="5"/>
  <c r="J243" i="5"/>
  <c r="I243" i="5"/>
  <c r="H243" i="5"/>
  <c r="G243" i="5"/>
  <c r="F243" i="5"/>
  <c r="E243" i="5"/>
  <c r="D243" i="5"/>
  <c r="C243" i="5"/>
  <c r="A243" i="5"/>
  <c r="J242" i="5"/>
  <c r="I242" i="5"/>
  <c r="H242" i="5"/>
  <c r="G242" i="5"/>
  <c r="F242" i="5"/>
  <c r="E242" i="5"/>
  <c r="D242" i="5"/>
  <c r="C242" i="5"/>
  <c r="A242" i="5"/>
  <c r="J241" i="5"/>
  <c r="I241" i="5"/>
  <c r="H241" i="5"/>
  <c r="G241" i="5"/>
  <c r="F241" i="5"/>
  <c r="E241" i="5"/>
  <c r="D241" i="5"/>
  <c r="C241" i="5"/>
  <c r="A241" i="5"/>
  <c r="J240" i="5"/>
  <c r="I240" i="5"/>
  <c r="H240" i="5"/>
  <c r="G240" i="5"/>
  <c r="F240" i="5"/>
  <c r="E240" i="5"/>
  <c r="D240" i="5"/>
  <c r="C240" i="5"/>
  <c r="A240" i="5"/>
  <c r="J239" i="5"/>
  <c r="I239" i="5"/>
  <c r="H239" i="5"/>
  <c r="G239" i="5"/>
  <c r="F239" i="5"/>
  <c r="E239" i="5"/>
  <c r="D239" i="5"/>
  <c r="C239" i="5"/>
  <c r="A239" i="5"/>
  <c r="J238" i="5"/>
  <c r="I238" i="5"/>
  <c r="H238" i="5"/>
  <c r="G238" i="5"/>
  <c r="F238" i="5"/>
  <c r="E238" i="5"/>
  <c r="D238" i="5"/>
  <c r="C238" i="5"/>
  <c r="A238" i="5"/>
  <c r="J237" i="5"/>
  <c r="I237" i="5"/>
  <c r="H237" i="5"/>
  <c r="G237" i="5"/>
  <c r="F237" i="5"/>
  <c r="E237" i="5"/>
  <c r="D237" i="5"/>
  <c r="C237" i="5"/>
  <c r="A237" i="5"/>
  <c r="J236" i="5"/>
  <c r="I236" i="5"/>
  <c r="H236" i="5"/>
  <c r="G236" i="5"/>
  <c r="F236" i="5"/>
  <c r="E236" i="5"/>
  <c r="D236" i="5"/>
  <c r="C236" i="5"/>
  <c r="A236" i="5"/>
  <c r="J235" i="5"/>
  <c r="I235" i="5"/>
  <c r="H235" i="5"/>
  <c r="G235" i="5"/>
  <c r="F235" i="5"/>
  <c r="E235" i="5"/>
  <c r="D235" i="5"/>
  <c r="C235" i="5"/>
  <c r="A235" i="5"/>
  <c r="J234" i="5"/>
  <c r="I234" i="5"/>
  <c r="H234" i="5"/>
  <c r="G234" i="5"/>
  <c r="F234" i="5"/>
  <c r="E234" i="5"/>
  <c r="D234" i="5"/>
  <c r="C234" i="5"/>
  <c r="A234" i="5"/>
  <c r="J233" i="5"/>
  <c r="I233" i="5"/>
  <c r="H233" i="5"/>
  <c r="G233" i="5"/>
  <c r="F233" i="5"/>
  <c r="E233" i="5"/>
  <c r="D233" i="5"/>
  <c r="C233" i="5"/>
  <c r="A233" i="5"/>
  <c r="J232" i="5"/>
  <c r="I232" i="5"/>
  <c r="H232" i="5"/>
  <c r="G232" i="5"/>
  <c r="F232" i="5"/>
  <c r="E232" i="5"/>
  <c r="D232" i="5"/>
  <c r="C232" i="5"/>
  <c r="A232" i="5"/>
  <c r="J231" i="5"/>
  <c r="I231" i="5"/>
  <c r="H231" i="5"/>
  <c r="G231" i="5"/>
  <c r="F231" i="5"/>
  <c r="E231" i="5"/>
  <c r="D231" i="5"/>
  <c r="C231" i="5"/>
  <c r="A231" i="5"/>
  <c r="J230" i="5"/>
  <c r="I230" i="5"/>
  <c r="H230" i="5"/>
  <c r="G230" i="5"/>
  <c r="F230" i="5"/>
  <c r="E230" i="5"/>
  <c r="D230" i="5"/>
  <c r="C230" i="5"/>
  <c r="A230" i="5"/>
  <c r="J229" i="5"/>
  <c r="I229" i="5"/>
  <c r="H229" i="5"/>
  <c r="G229" i="5"/>
  <c r="F229" i="5"/>
  <c r="E229" i="5"/>
  <c r="D229" i="5"/>
  <c r="C229" i="5"/>
  <c r="A229" i="5"/>
  <c r="J228" i="5"/>
  <c r="I228" i="5"/>
  <c r="H228" i="5"/>
  <c r="G228" i="5"/>
  <c r="F228" i="5"/>
  <c r="E228" i="5"/>
  <c r="D228" i="5"/>
  <c r="C228" i="5"/>
  <c r="A228" i="5"/>
  <c r="J227" i="5"/>
  <c r="I227" i="5"/>
  <c r="H227" i="5"/>
  <c r="G227" i="5"/>
  <c r="F227" i="5"/>
  <c r="E227" i="5"/>
  <c r="D227" i="5"/>
  <c r="C227" i="5"/>
  <c r="A227" i="5"/>
  <c r="J226" i="5"/>
  <c r="I226" i="5"/>
  <c r="H226" i="5"/>
  <c r="G226" i="5"/>
  <c r="F226" i="5"/>
  <c r="E226" i="5"/>
  <c r="D226" i="5"/>
  <c r="C226" i="5"/>
  <c r="A226" i="5"/>
  <c r="J225" i="5"/>
  <c r="I225" i="5"/>
  <c r="H225" i="5"/>
  <c r="G225" i="5"/>
  <c r="F225" i="5"/>
  <c r="E225" i="5"/>
  <c r="D225" i="5"/>
  <c r="C225" i="5"/>
  <c r="A225" i="5"/>
  <c r="J224" i="5"/>
  <c r="I224" i="5"/>
  <c r="H224" i="5"/>
  <c r="G224" i="5"/>
  <c r="F224" i="5"/>
  <c r="E224" i="5"/>
  <c r="D224" i="5"/>
  <c r="C224" i="5"/>
  <c r="A224" i="5"/>
  <c r="J223" i="5"/>
  <c r="I223" i="5"/>
  <c r="H223" i="5"/>
  <c r="G223" i="5"/>
  <c r="F223" i="5"/>
  <c r="E223" i="5"/>
  <c r="D223" i="5"/>
  <c r="C223" i="5"/>
  <c r="A223" i="5"/>
  <c r="J222" i="5"/>
  <c r="I222" i="5"/>
  <c r="H222" i="5"/>
  <c r="G222" i="5"/>
  <c r="F222" i="5"/>
  <c r="E222" i="5"/>
  <c r="D222" i="5"/>
  <c r="C222" i="5"/>
  <c r="A222" i="5"/>
  <c r="J221" i="5"/>
  <c r="I221" i="5"/>
  <c r="H221" i="5"/>
  <c r="G221" i="5"/>
  <c r="F221" i="5"/>
  <c r="E221" i="5"/>
  <c r="D221" i="5"/>
  <c r="C221" i="5"/>
  <c r="A221" i="5"/>
  <c r="J220" i="5"/>
  <c r="I220" i="5"/>
  <c r="H220" i="5"/>
  <c r="G220" i="5"/>
  <c r="F220" i="5"/>
  <c r="E220" i="5"/>
  <c r="D220" i="5"/>
  <c r="C220" i="5"/>
  <c r="A220" i="5"/>
  <c r="J219" i="5"/>
  <c r="I219" i="5"/>
  <c r="H219" i="5"/>
  <c r="G219" i="5"/>
  <c r="F219" i="5"/>
  <c r="E219" i="5"/>
  <c r="D219" i="5"/>
  <c r="C219" i="5"/>
  <c r="A219" i="5"/>
  <c r="J218" i="5"/>
  <c r="I218" i="5"/>
  <c r="H218" i="5"/>
  <c r="G218" i="5"/>
  <c r="F218" i="5"/>
  <c r="E218" i="5"/>
  <c r="D218" i="5"/>
  <c r="C218" i="5"/>
  <c r="A218" i="5"/>
  <c r="J217" i="5"/>
  <c r="I217" i="5"/>
  <c r="H217" i="5"/>
  <c r="G217" i="5"/>
  <c r="F217" i="5"/>
  <c r="E217" i="5"/>
  <c r="D217" i="5"/>
  <c r="C217" i="5"/>
  <c r="A217" i="5"/>
  <c r="J216" i="5"/>
  <c r="I216" i="5"/>
  <c r="H216" i="5"/>
  <c r="G216" i="5"/>
  <c r="F216" i="5"/>
  <c r="E216" i="5"/>
  <c r="D216" i="5"/>
  <c r="C216" i="5"/>
  <c r="A216" i="5"/>
  <c r="J215" i="5"/>
  <c r="I215" i="5"/>
  <c r="H215" i="5"/>
  <c r="G215" i="5"/>
  <c r="F215" i="5"/>
  <c r="E215" i="5"/>
  <c r="D215" i="5"/>
  <c r="C215" i="5"/>
  <c r="A215" i="5"/>
  <c r="J214" i="5"/>
  <c r="I214" i="5"/>
  <c r="H214" i="5"/>
  <c r="G214" i="5"/>
  <c r="F214" i="5"/>
  <c r="E214" i="5"/>
  <c r="D214" i="5"/>
  <c r="C214" i="5"/>
  <c r="A214" i="5"/>
  <c r="J213" i="5"/>
  <c r="I213" i="5"/>
  <c r="H213" i="5"/>
  <c r="G213" i="5"/>
  <c r="F213" i="5"/>
  <c r="E213" i="5"/>
  <c r="D213" i="5"/>
  <c r="C213" i="5"/>
  <c r="A213" i="5"/>
  <c r="J212" i="5"/>
  <c r="I212" i="5"/>
  <c r="H212" i="5"/>
  <c r="G212" i="5"/>
  <c r="F212" i="5"/>
  <c r="E212" i="5"/>
  <c r="D212" i="5"/>
  <c r="C212" i="5"/>
  <c r="A212" i="5"/>
  <c r="J211" i="5"/>
  <c r="I211" i="5"/>
  <c r="H211" i="5"/>
  <c r="G211" i="5"/>
  <c r="F211" i="5"/>
  <c r="E211" i="5"/>
  <c r="D211" i="5"/>
  <c r="C211" i="5"/>
  <c r="A211" i="5"/>
  <c r="J210" i="5"/>
  <c r="I210" i="5"/>
  <c r="H210" i="5"/>
  <c r="G210" i="5"/>
  <c r="F210" i="5"/>
  <c r="E210" i="5"/>
  <c r="D210" i="5"/>
  <c r="C210" i="5"/>
  <c r="A210" i="5"/>
  <c r="J209" i="5"/>
  <c r="I209" i="5"/>
  <c r="H209" i="5"/>
  <c r="G209" i="5"/>
  <c r="F209" i="5"/>
  <c r="E209" i="5"/>
  <c r="D209" i="5"/>
  <c r="C209" i="5"/>
  <c r="A209" i="5"/>
  <c r="J208" i="5"/>
  <c r="I208" i="5"/>
  <c r="H208" i="5"/>
  <c r="G208" i="5"/>
  <c r="F208" i="5"/>
  <c r="E208" i="5"/>
  <c r="D208" i="5"/>
  <c r="C208" i="5"/>
  <c r="A208" i="5"/>
  <c r="J207" i="5"/>
  <c r="I207" i="5"/>
  <c r="H207" i="5"/>
  <c r="G207" i="5"/>
  <c r="F207" i="5"/>
  <c r="E207" i="5"/>
  <c r="D207" i="5"/>
  <c r="C207" i="5"/>
  <c r="A207" i="5"/>
  <c r="J206" i="5"/>
  <c r="I206" i="5"/>
  <c r="H206" i="5"/>
  <c r="G206" i="5"/>
  <c r="F206" i="5"/>
  <c r="E206" i="5"/>
  <c r="D206" i="5"/>
  <c r="C206" i="5"/>
  <c r="A206" i="5"/>
  <c r="J205" i="5"/>
  <c r="I205" i="5"/>
  <c r="H205" i="5"/>
  <c r="G205" i="5"/>
  <c r="F205" i="5"/>
  <c r="E205" i="5"/>
  <c r="D205" i="5"/>
  <c r="C205" i="5"/>
  <c r="A205" i="5"/>
  <c r="J204" i="5"/>
  <c r="I204" i="5"/>
  <c r="H204" i="5"/>
  <c r="G204" i="5"/>
  <c r="F204" i="5"/>
  <c r="E204" i="5"/>
  <c r="D204" i="5"/>
  <c r="C204" i="5"/>
  <c r="A204" i="5"/>
  <c r="J203" i="5"/>
  <c r="I203" i="5"/>
  <c r="H203" i="5"/>
  <c r="G203" i="5"/>
  <c r="F203" i="5"/>
  <c r="E203" i="5"/>
  <c r="D203" i="5"/>
  <c r="C203" i="5"/>
  <c r="A203" i="5"/>
  <c r="J202" i="5"/>
  <c r="I202" i="5"/>
  <c r="H202" i="5"/>
  <c r="G202" i="5"/>
  <c r="F202" i="5"/>
  <c r="E202" i="5"/>
  <c r="D202" i="5"/>
  <c r="C202" i="5"/>
  <c r="A202" i="5"/>
  <c r="J201" i="5"/>
  <c r="I201" i="5"/>
  <c r="H201" i="5"/>
  <c r="G201" i="5"/>
  <c r="F201" i="5"/>
  <c r="E201" i="5"/>
  <c r="D201" i="5"/>
  <c r="C201" i="5"/>
  <c r="A201" i="5"/>
  <c r="J200" i="5"/>
  <c r="I200" i="5"/>
  <c r="H200" i="5"/>
  <c r="G200" i="5"/>
  <c r="F200" i="5"/>
  <c r="E200" i="5"/>
  <c r="D200" i="5"/>
  <c r="C200" i="5"/>
  <c r="A200" i="5"/>
  <c r="J199" i="5"/>
  <c r="I199" i="5"/>
  <c r="H199" i="5"/>
  <c r="G199" i="5"/>
  <c r="F199" i="5"/>
  <c r="E199" i="5"/>
  <c r="D199" i="5"/>
  <c r="C199" i="5"/>
  <c r="A199" i="5"/>
  <c r="J198" i="5"/>
  <c r="I198" i="5"/>
  <c r="H198" i="5"/>
  <c r="G198" i="5"/>
  <c r="F198" i="5"/>
  <c r="E198" i="5"/>
  <c r="D198" i="5"/>
  <c r="C198" i="5"/>
  <c r="A198" i="5"/>
  <c r="J197" i="5"/>
  <c r="I197" i="5"/>
  <c r="H197" i="5"/>
  <c r="G197" i="5"/>
  <c r="F197" i="5"/>
  <c r="E197" i="5"/>
  <c r="D197" i="5"/>
  <c r="C197" i="5"/>
  <c r="A197" i="5"/>
  <c r="J196" i="5"/>
  <c r="I196" i="5"/>
  <c r="H196" i="5"/>
  <c r="G196" i="5"/>
  <c r="F196" i="5"/>
  <c r="E196" i="5"/>
  <c r="D196" i="5"/>
  <c r="C196" i="5"/>
  <c r="A196" i="5"/>
  <c r="J195" i="5"/>
  <c r="I195" i="5"/>
  <c r="H195" i="5"/>
  <c r="G195" i="5"/>
  <c r="F195" i="5"/>
  <c r="E195" i="5"/>
  <c r="D195" i="5"/>
  <c r="C195" i="5"/>
  <c r="A195" i="5"/>
  <c r="J194" i="5"/>
  <c r="I194" i="5"/>
  <c r="H194" i="5"/>
  <c r="G194" i="5"/>
  <c r="F194" i="5"/>
  <c r="E194" i="5"/>
  <c r="D194" i="5"/>
  <c r="C194" i="5"/>
  <c r="A194" i="5"/>
  <c r="J193" i="5"/>
  <c r="I193" i="5"/>
  <c r="H193" i="5"/>
  <c r="G193" i="5"/>
  <c r="F193" i="5"/>
  <c r="E193" i="5"/>
  <c r="D193" i="5"/>
  <c r="C193" i="5"/>
  <c r="A193" i="5"/>
  <c r="J192" i="5"/>
  <c r="I192" i="5"/>
  <c r="H192" i="5"/>
  <c r="G192" i="5"/>
  <c r="F192" i="5"/>
  <c r="E192" i="5"/>
  <c r="D192" i="5"/>
  <c r="C192" i="5"/>
  <c r="A192" i="5"/>
  <c r="J191" i="5"/>
  <c r="I191" i="5"/>
  <c r="H191" i="5"/>
  <c r="G191" i="5"/>
  <c r="F191" i="5"/>
  <c r="E191" i="5"/>
  <c r="D191" i="5"/>
  <c r="C191" i="5"/>
  <c r="A191" i="5"/>
  <c r="J190" i="5"/>
  <c r="I190" i="5"/>
  <c r="H190" i="5"/>
  <c r="G190" i="5"/>
  <c r="F190" i="5"/>
  <c r="E190" i="5"/>
  <c r="D190" i="5"/>
  <c r="C190" i="5"/>
  <c r="A190" i="5"/>
  <c r="J189" i="5"/>
  <c r="I189" i="5"/>
  <c r="H189" i="5"/>
  <c r="G189" i="5"/>
  <c r="F189" i="5"/>
  <c r="E189" i="5"/>
  <c r="D189" i="5"/>
  <c r="C189" i="5"/>
  <c r="A189" i="5"/>
  <c r="J188" i="5"/>
  <c r="I188" i="5"/>
  <c r="H188" i="5"/>
  <c r="G188" i="5"/>
  <c r="F188" i="5"/>
  <c r="E188" i="5"/>
  <c r="D188" i="5"/>
  <c r="C188" i="5"/>
  <c r="A188" i="5"/>
  <c r="J187" i="5"/>
  <c r="I187" i="5"/>
  <c r="H187" i="5"/>
  <c r="G187" i="5"/>
  <c r="F187" i="5"/>
  <c r="E187" i="5"/>
  <c r="D187" i="5"/>
  <c r="C187" i="5"/>
  <c r="A187" i="5"/>
  <c r="J186" i="5"/>
  <c r="I186" i="5"/>
  <c r="H186" i="5"/>
  <c r="G186" i="5"/>
  <c r="F186" i="5"/>
  <c r="E186" i="5"/>
  <c r="D186" i="5"/>
  <c r="C186" i="5"/>
  <c r="A186" i="5"/>
  <c r="J185" i="5"/>
  <c r="I185" i="5"/>
  <c r="H185" i="5"/>
  <c r="G185" i="5"/>
  <c r="F185" i="5"/>
  <c r="E185" i="5"/>
  <c r="D185" i="5"/>
  <c r="C185" i="5"/>
  <c r="A185" i="5"/>
  <c r="J184" i="5"/>
  <c r="I184" i="5"/>
  <c r="H184" i="5"/>
  <c r="G184" i="5"/>
  <c r="F184" i="5"/>
  <c r="E184" i="5"/>
  <c r="D184" i="5"/>
  <c r="C184" i="5"/>
  <c r="A184" i="5"/>
  <c r="J183" i="5"/>
  <c r="I183" i="5"/>
  <c r="H183" i="5"/>
  <c r="G183" i="5"/>
  <c r="F183" i="5"/>
  <c r="E183" i="5"/>
  <c r="D183" i="5"/>
  <c r="C183" i="5"/>
  <c r="A183" i="5"/>
  <c r="J182" i="5"/>
  <c r="I182" i="5"/>
  <c r="H182" i="5"/>
  <c r="G182" i="5"/>
  <c r="F182" i="5"/>
  <c r="E182" i="5"/>
  <c r="D182" i="5"/>
  <c r="C182" i="5"/>
  <c r="A182" i="5"/>
  <c r="J181" i="5"/>
  <c r="I181" i="5"/>
  <c r="H181" i="5"/>
  <c r="G181" i="5"/>
  <c r="F181" i="5"/>
  <c r="E181" i="5"/>
  <c r="D181" i="5"/>
  <c r="C181" i="5"/>
  <c r="A181" i="5"/>
  <c r="J180" i="5"/>
  <c r="I180" i="5"/>
  <c r="H180" i="5"/>
  <c r="G180" i="5"/>
  <c r="F180" i="5"/>
  <c r="E180" i="5"/>
  <c r="D180" i="5"/>
  <c r="C180" i="5"/>
  <c r="A180" i="5"/>
  <c r="J179" i="5"/>
  <c r="I179" i="5"/>
  <c r="H179" i="5"/>
  <c r="G179" i="5"/>
  <c r="F179" i="5"/>
  <c r="E179" i="5"/>
  <c r="D179" i="5"/>
  <c r="C179" i="5"/>
  <c r="A179" i="5"/>
  <c r="J178" i="5"/>
  <c r="I178" i="5"/>
  <c r="H178" i="5"/>
  <c r="G178" i="5"/>
  <c r="F178" i="5"/>
  <c r="E178" i="5"/>
  <c r="D178" i="5"/>
  <c r="C178" i="5"/>
  <c r="A178" i="5"/>
  <c r="J177" i="5"/>
  <c r="I177" i="5"/>
  <c r="H177" i="5"/>
  <c r="G177" i="5"/>
  <c r="F177" i="5"/>
  <c r="E177" i="5"/>
  <c r="D177" i="5"/>
  <c r="C177" i="5"/>
  <c r="A177" i="5"/>
  <c r="J176" i="5"/>
  <c r="I176" i="5"/>
  <c r="H176" i="5"/>
  <c r="G176" i="5"/>
  <c r="F176" i="5"/>
  <c r="E176" i="5"/>
  <c r="D176" i="5"/>
  <c r="C176" i="5"/>
  <c r="A176" i="5"/>
  <c r="J175" i="5"/>
  <c r="I175" i="5"/>
  <c r="H175" i="5"/>
  <c r="G175" i="5"/>
  <c r="F175" i="5"/>
  <c r="E175" i="5"/>
  <c r="D175" i="5"/>
  <c r="C175" i="5"/>
  <c r="A175" i="5"/>
  <c r="J174" i="5"/>
  <c r="I174" i="5"/>
  <c r="H174" i="5"/>
  <c r="G174" i="5"/>
  <c r="F174" i="5"/>
  <c r="E174" i="5"/>
  <c r="D174" i="5"/>
  <c r="C174" i="5"/>
  <c r="A174" i="5"/>
  <c r="J173" i="5"/>
  <c r="I173" i="5"/>
  <c r="H173" i="5"/>
  <c r="G173" i="5"/>
  <c r="F173" i="5"/>
  <c r="E173" i="5"/>
  <c r="D173" i="5"/>
  <c r="C173" i="5"/>
  <c r="A173" i="5"/>
  <c r="J172" i="5"/>
  <c r="I172" i="5"/>
  <c r="H172" i="5"/>
  <c r="G172" i="5"/>
  <c r="F172" i="5"/>
  <c r="E172" i="5"/>
  <c r="D172" i="5"/>
  <c r="C172" i="5"/>
  <c r="A172" i="5"/>
  <c r="J171" i="5"/>
  <c r="I171" i="5"/>
  <c r="H171" i="5"/>
  <c r="G171" i="5"/>
  <c r="F171" i="5"/>
  <c r="E171" i="5"/>
  <c r="D171" i="5"/>
  <c r="C171" i="5"/>
  <c r="A171" i="5"/>
  <c r="J170" i="5"/>
  <c r="I170" i="5"/>
  <c r="H170" i="5"/>
  <c r="G170" i="5"/>
  <c r="F170" i="5"/>
  <c r="E170" i="5"/>
  <c r="D170" i="5"/>
  <c r="C170" i="5"/>
  <c r="A170" i="5"/>
  <c r="J169" i="5"/>
  <c r="I169" i="5"/>
  <c r="H169" i="5"/>
  <c r="G169" i="5"/>
  <c r="F169" i="5"/>
  <c r="E169" i="5"/>
  <c r="D169" i="5"/>
  <c r="C169" i="5"/>
  <c r="A169" i="5"/>
  <c r="J168" i="5"/>
  <c r="I168" i="5"/>
  <c r="H168" i="5"/>
  <c r="G168" i="5"/>
  <c r="F168" i="5"/>
  <c r="E168" i="5"/>
  <c r="D168" i="5"/>
  <c r="C168" i="5"/>
  <c r="A168" i="5"/>
  <c r="J167" i="5"/>
  <c r="I167" i="5"/>
  <c r="H167" i="5"/>
  <c r="G167" i="5"/>
  <c r="F167" i="5"/>
  <c r="E167" i="5"/>
  <c r="D167" i="5"/>
  <c r="C167" i="5"/>
  <c r="A167" i="5"/>
  <c r="J166" i="5"/>
  <c r="I166" i="5"/>
  <c r="H166" i="5"/>
  <c r="G166" i="5"/>
  <c r="F166" i="5"/>
  <c r="E166" i="5"/>
  <c r="D166" i="5"/>
  <c r="C166" i="5"/>
  <c r="A166" i="5"/>
  <c r="J165" i="5"/>
  <c r="I165" i="5"/>
  <c r="H165" i="5"/>
  <c r="G165" i="5"/>
  <c r="F165" i="5"/>
  <c r="E165" i="5"/>
  <c r="D165" i="5"/>
  <c r="C165" i="5"/>
  <c r="A165" i="5"/>
  <c r="J164" i="5"/>
  <c r="I164" i="5"/>
  <c r="H164" i="5"/>
  <c r="G164" i="5"/>
  <c r="F164" i="5"/>
  <c r="E164" i="5"/>
  <c r="D164" i="5"/>
  <c r="C164" i="5"/>
  <c r="A164" i="5"/>
  <c r="J163" i="5"/>
  <c r="I163" i="5"/>
  <c r="H163" i="5"/>
  <c r="G163" i="5"/>
  <c r="F163" i="5"/>
  <c r="E163" i="5"/>
  <c r="D163" i="5"/>
  <c r="C163" i="5"/>
  <c r="A163" i="5"/>
  <c r="J162" i="5"/>
  <c r="I162" i="5"/>
  <c r="H162" i="5"/>
  <c r="G162" i="5"/>
  <c r="F162" i="5"/>
  <c r="E162" i="5"/>
  <c r="D162" i="5"/>
  <c r="C162" i="5"/>
  <c r="A162" i="5"/>
  <c r="J161" i="5"/>
  <c r="I161" i="5"/>
  <c r="H161" i="5"/>
  <c r="G161" i="5"/>
  <c r="F161" i="5"/>
  <c r="E161" i="5"/>
  <c r="D161" i="5"/>
  <c r="C161" i="5"/>
  <c r="A161" i="5"/>
  <c r="J160" i="5"/>
  <c r="I160" i="5"/>
  <c r="H160" i="5"/>
  <c r="G160" i="5"/>
  <c r="F160" i="5"/>
  <c r="E160" i="5"/>
  <c r="D160" i="5"/>
  <c r="C160" i="5"/>
  <c r="A160" i="5"/>
  <c r="J159" i="5"/>
  <c r="I159" i="5"/>
  <c r="H159" i="5"/>
  <c r="G159" i="5"/>
  <c r="F159" i="5"/>
  <c r="E159" i="5"/>
  <c r="D159" i="5"/>
  <c r="C159" i="5"/>
  <c r="A159" i="5"/>
  <c r="J158" i="5"/>
  <c r="I158" i="5"/>
  <c r="H158" i="5"/>
  <c r="G158" i="5"/>
  <c r="F158" i="5"/>
  <c r="E158" i="5"/>
  <c r="D158" i="5"/>
  <c r="C158" i="5"/>
  <c r="A158" i="5"/>
  <c r="J157" i="5"/>
  <c r="I157" i="5"/>
  <c r="H157" i="5"/>
  <c r="G157" i="5"/>
  <c r="F157" i="5"/>
  <c r="E157" i="5"/>
  <c r="D157" i="5"/>
  <c r="C157" i="5"/>
  <c r="A157" i="5"/>
  <c r="J156" i="5"/>
  <c r="I156" i="5"/>
  <c r="H156" i="5"/>
  <c r="G156" i="5"/>
  <c r="F156" i="5"/>
  <c r="E156" i="5"/>
  <c r="D156" i="5"/>
  <c r="C156" i="5"/>
  <c r="A156" i="5"/>
  <c r="J155" i="5"/>
  <c r="I155" i="5"/>
  <c r="H155" i="5"/>
  <c r="G155" i="5"/>
  <c r="F155" i="5"/>
  <c r="E155" i="5"/>
  <c r="D155" i="5"/>
  <c r="C155" i="5"/>
  <c r="A155" i="5"/>
  <c r="J154" i="5"/>
  <c r="I154" i="5"/>
  <c r="H154" i="5"/>
  <c r="G154" i="5"/>
  <c r="F154" i="5"/>
  <c r="E154" i="5"/>
  <c r="D154" i="5"/>
  <c r="C154" i="5"/>
  <c r="A154" i="5"/>
  <c r="J153" i="5"/>
  <c r="I153" i="5"/>
  <c r="H153" i="5"/>
  <c r="G153" i="5"/>
  <c r="F153" i="5"/>
  <c r="E153" i="5"/>
  <c r="D153" i="5"/>
  <c r="C153" i="5"/>
  <c r="A153" i="5"/>
  <c r="J152" i="5"/>
  <c r="I152" i="5"/>
  <c r="H152" i="5"/>
  <c r="G152" i="5"/>
  <c r="F152" i="5"/>
  <c r="E152" i="5"/>
  <c r="D152" i="5"/>
  <c r="C152" i="5"/>
  <c r="A152" i="5"/>
  <c r="J151" i="5"/>
  <c r="I151" i="5"/>
  <c r="H151" i="5"/>
  <c r="G151" i="5"/>
  <c r="F151" i="5"/>
  <c r="E151" i="5"/>
  <c r="D151" i="5"/>
  <c r="C151" i="5"/>
  <c r="A151" i="5"/>
  <c r="J150" i="5"/>
  <c r="I150" i="5"/>
  <c r="H150" i="5"/>
  <c r="G150" i="5"/>
  <c r="F150" i="5"/>
  <c r="E150" i="5"/>
  <c r="D150" i="5"/>
  <c r="C150" i="5"/>
  <c r="A150" i="5"/>
  <c r="J149" i="5"/>
  <c r="I149" i="5"/>
  <c r="H149" i="5"/>
  <c r="G149" i="5"/>
  <c r="F149" i="5"/>
  <c r="E149" i="5"/>
  <c r="D149" i="5"/>
  <c r="C149" i="5"/>
  <c r="A149" i="5"/>
  <c r="J148" i="5"/>
  <c r="I148" i="5"/>
  <c r="H148" i="5"/>
  <c r="G148" i="5"/>
  <c r="F148" i="5"/>
  <c r="E148" i="5"/>
  <c r="D148" i="5"/>
  <c r="C148" i="5"/>
  <c r="A148" i="5"/>
  <c r="J147" i="5"/>
  <c r="I147" i="5"/>
  <c r="H147" i="5"/>
  <c r="G147" i="5"/>
  <c r="F147" i="5"/>
  <c r="E147" i="5"/>
  <c r="D147" i="5"/>
  <c r="C147" i="5"/>
  <c r="A147" i="5"/>
  <c r="J146" i="5"/>
  <c r="I146" i="5"/>
  <c r="H146" i="5"/>
  <c r="G146" i="5"/>
  <c r="F146" i="5"/>
  <c r="E146" i="5"/>
  <c r="D146" i="5"/>
  <c r="C146" i="5"/>
  <c r="A146" i="5"/>
  <c r="J145" i="5"/>
  <c r="I145" i="5"/>
  <c r="H145" i="5"/>
  <c r="G145" i="5"/>
  <c r="F145" i="5"/>
  <c r="E145" i="5"/>
  <c r="D145" i="5"/>
  <c r="C145" i="5"/>
  <c r="A145" i="5"/>
  <c r="J144" i="5"/>
  <c r="I144" i="5"/>
  <c r="H144" i="5"/>
  <c r="G144" i="5"/>
  <c r="F144" i="5"/>
  <c r="E144" i="5"/>
  <c r="D144" i="5"/>
  <c r="C144" i="5"/>
  <c r="A144" i="5"/>
  <c r="J143" i="5"/>
  <c r="I143" i="5"/>
  <c r="H143" i="5"/>
  <c r="G143" i="5"/>
  <c r="F143" i="5"/>
  <c r="E143" i="5"/>
  <c r="D143" i="5"/>
  <c r="C143" i="5"/>
  <c r="A143" i="5"/>
  <c r="J142" i="5"/>
  <c r="I142" i="5"/>
  <c r="H142" i="5"/>
  <c r="G142" i="5"/>
  <c r="F142" i="5"/>
  <c r="E142" i="5"/>
  <c r="D142" i="5"/>
  <c r="C142" i="5"/>
  <c r="A142" i="5"/>
  <c r="J141" i="5"/>
  <c r="I141" i="5"/>
  <c r="H141" i="5"/>
  <c r="G141" i="5"/>
  <c r="F141" i="5"/>
  <c r="E141" i="5"/>
  <c r="D141" i="5"/>
  <c r="C141" i="5"/>
  <c r="A141" i="5"/>
  <c r="J140" i="5"/>
  <c r="I140" i="5"/>
  <c r="H140" i="5"/>
  <c r="G140" i="5"/>
  <c r="F140" i="5"/>
  <c r="E140" i="5"/>
  <c r="D140" i="5"/>
  <c r="C140" i="5"/>
  <c r="A140" i="5"/>
  <c r="J139" i="5"/>
  <c r="I139" i="5"/>
  <c r="H139" i="5"/>
  <c r="G139" i="5"/>
  <c r="F139" i="5"/>
  <c r="E139" i="5"/>
  <c r="D139" i="5"/>
  <c r="C139" i="5"/>
  <c r="A139" i="5"/>
  <c r="J138" i="5"/>
  <c r="I138" i="5"/>
  <c r="H138" i="5"/>
  <c r="G138" i="5"/>
  <c r="F138" i="5"/>
  <c r="E138" i="5"/>
  <c r="D138" i="5"/>
  <c r="C138" i="5"/>
  <c r="A138" i="5"/>
  <c r="J137" i="5"/>
  <c r="I137" i="5"/>
  <c r="H137" i="5"/>
  <c r="G137" i="5"/>
  <c r="F137" i="5"/>
  <c r="E137" i="5"/>
  <c r="D137" i="5"/>
  <c r="C137" i="5"/>
  <c r="A137" i="5"/>
  <c r="J136" i="5"/>
  <c r="I136" i="5"/>
  <c r="H136" i="5"/>
  <c r="G136" i="5"/>
  <c r="F136" i="5"/>
  <c r="E136" i="5"/>
  <c r="D136" i="5"/>
  <c r="C136" i="5"/>
  <c r="A136" i="5"/>
  <c r="J135" i="5"/>
  <c r="I135" i="5"/>
  <c r="H135" i="5"/>
  <c r="G135" i="5"/>
  <c r="F135" i="5"/>
  <c r="E135" i="5"/>
  <c r="D135" i="5"/>
  <c r="C135" i="5"/>
  <c r="A135" i="5"/>
  <c r="J134" i="5"/>
  <c r="I134" i="5"/>
  <c r="H134" i="5"/>
  <c r="G134" i="5"/>
  <c r="F134" i="5"/>
  <c r="E134" i="5"/>
  <c r="D134" i="5"/>
  <c r="C134" i="5"/>
  <c r="A134" i="5"/>
  <c r="J133" i="5"/>
  <c r="I133" i="5"/>
  <c r="H133" i="5"/>
  <c r="G133" i="5"/>
  <c r="F133" i="5"/>
  <c r="E133" i="5"/>
  <c r="D133" i="5"/>
  <c r="C133" i="5"/>
  <c r="A133" i="5"/>
  <c r="J132" i="5"/>
  <c r="I132" i="5"/>
  <c r="H132" i="5"/>
  <c r="G132" i="5"/>
  <c r="F132" i="5"/>
  <c r="E132" i="5"/>
  <c r="D132" i="5"/>
  <c r="C132" i="5"/>
  <c r="A132" i="5"/>
  <c r="J131" i="5"/>
  <c r="I131" i="5"/>
  <c r="H131" i="5"/>
  <c r="G131" i="5"/>
  <c r="F131" i="5"/>
  <c r="E131" i="5"/>
  <c r="D131" i="5"/>
  <c r="C131" i="5"/>
  <c r="A131" i="5"/>
  <c r="J130" i="5"/>
  <c r="I130" i="5"/>
  <c r="H130" i="5"/>
  <c r="G130" i="5"/>
  <c r="F130" i="5"/>
  <c r="E130" i="5"/>
  <c r="D130" i="5"/>
  <c r="C130" i="5"/>
  <c r="A130" i="5"/>
  <c r="J129" i="5"/>
  <c r="I129" i="5"/>
  <c r="H129" i="5"/>
  <c r="G129" i="5"/>
  <c r="F129" i="5"/>
  <c r="E129" i="5"/>
  <c r="D129" i="5"/>
  <c r="C129" i="5"/>
  <c r="A129" i="5"/>
  <c r="J128" i="5"/>
  <c r="I128" i="5"/>
  <c r="H128" i="5"/>
  <c r="G128" i="5"/>
  <c r="F128" i="5"/>
  <c r="E128" i="5"/>
  <c r="D128" i="5"/>
  <c r="C128" i="5"/>
  <c r="A128" i="5"/>
  <c r="J127" i="5"/>
  <c r="I127" i="5"/>
  <c r="H127" i="5"/>
  <c r="G127" i="5"/>
  <c r="F127" i="5"/>
  <c r="E127" i="5"/>
  <c r="D127" i="5"/>
  <c r="C127" i="5"/>
  <c r="A127" i="5"/>
  <c r="J126" i="5"/>
  <c r="I126" i="5"/>
  <c r="H126" i="5"/>
  <c r="G126" i="5"/>
  <c r="F126" i="5"/>
  <c r="E126" i="5"/>
  <c r="D126" i="5"/>
  <c r="C126" i="5"/>
  <c r="A126" i="5"/>
  <c r="J125" i="5"/>
  <c r="I125" i="5"/>
  <c r="H125" i="5"/>
  <c r="G125" i="5"/>
  <c r="F125" i="5"/>
  <c r="E125" i="5"/>
  <c r="D125" i="5"/>
  <c r="C125" i="5"/>
  <c r="A125" i="5"/>
  <c r="J124" i="5"/>
  <c r="I124" i="5"/>
  <c r="H124" i="5"/>
  <c r="G124" i="5"/>
  <c r="F124" i="5"/>
  <c r="E124" i="5"/>
  <c r="D124" i="5"/>
  <c r="C124" i="5"/>
  <c r="A124" i="5"/>
  <c r="J123" i="5"/>
  <c r="I123" i="5"/>
  <c r="H123" i="5"/>
  <c r="G123" i="5"/>
  <c r="F123" i="5"/>
  <c r="E123" i="5"/>
  <c r="D123" i="5"/>
  <c r="C123" i="5"/>
  <c r="A123" i="5"/>
  <c r="J122" i="5"/>
  <c r="I122" i="5"/>
  <c r="H122" i="5"/>
  <c r="G122" i="5"/>
  <c r="F122" i="5"/>
  <c r="E122" i="5"/>
  <c r="D122" i="5"/>
  <c r="C122" i="5"/>
  <c r="A122" i="5"/>
  <c r="J121" i="5"/>
  <c r="I121" i="5"/>
  <c r="H121" i="5"/>
  <c r="G121" i="5"/>
  <c r="F121" i="5"/>
  <c r="E121" i="5"/>
  <c r="D121" i="5"/>
  <c r="C121" i="5"/>
  <c r="A121" i="5"/>
  <c r="J120" i="5"/>
  <c r="I120" i="5"/>
  <c r="H120" i="5"/>
  <c r="G120" i="5"/>
  <c r="F120" i="5"/>
  <c r="E120" i="5"/>
  <c r="D120" i="5"/>
  <c r="C120" i="5"/>
  <c r="A120" i="5"/>
  <c r="J119" i="5"/>
  <c r="I119" i="5"/>
  <c r="H119" i="5"/>
  <c r="G119" i="5"/>
  <c r="F119" i="5"/>
  <c r="E119" i="5"/>
  <c r="D119" i="5"/>
  <c r="C119" i="5"/>
  <c r="A119" i="5"/>
  <c r="J118" i="5"/>
  <c r="I118" i="5"/>
  <c r="H118" i="5"/>
  <c r="G118" i="5"/>
  <c r="F118" i="5"/>
  <c r="E118" i="5"/>
  <c r="D118" i="5"/>
  <c r="C118" i="5"/>
  <c r="A118" i="5"/>
  <c r="J117" i="5"/>
  <c r="I117" i="5"/>
  <c r="H117" i="5"/>
  <c r="G117" i="5"/>
  <c r="F117" i="5"/>
  <c r="E117" i="5"/>
  <c r="D117" i="5"/>
  <c r="C117" i="5"/>
  <c r="A117" i="5"/>
  <c r="J116" i="5"/>
  <c r="I116" i="5"/>
  <c r="H116" i="5"/>
  <c r="G116" i="5"/>
  <c r="F116" i="5"/>
  <c r="E116" i="5"/>
  <c r="D116" i="5"/>
  <c r="C116" i="5"/>
  <c r="A116" i="5"/>
  <c r="J115" i="5"/>
  <c r="I115" i="5"/>
  <c r="H115" i="5"/>
  <c r="G115" i="5"/>
  <c r="F115" i="5"/>
  <c r="E115" i="5"/>
  <c r="D115" i="5"/>
  <c r="C115" i="5"/>
  <c r="A115" i="5"/>
  <c r="J114" i="5"/>
  <c r="I114" i="5"/>
  <c r="H114" i="5"/>
  <c r="G114" i="5"/>
  <c r="F114" i="5"/>
  <c r="E114" i="5"/>
  <c r="D114" i="5"/>
  <c r="C114" i="5"/>
  <c r="A114" i="5"/>
  <c r="J113" i="5"/>
  <c r="I113" i="5"/>
  <c r="H113" i="5"/>
  <c r="G113" i="5"/>
  <c r="F113" i="5"/>
  <c r="E113" i="5"/>
  <c r="D113" i="5"/>
  <c r="C113" i="5"/>
  <c r="A113" i="5"/>
  <c r="J112" i="5"/>
  <c r="I112" i="5"/>
  <c r="H112" i="5"/>
  <c r="G112" i="5"/>
  <c r="F112" i="5"/>
  <c r="E112" i="5"/>
  <c r="D112" i="5"/>
  <c r="C112" i="5"/>
  <c r="A112" i="5"/>
  <c r="J111" i="5"/>
  <c r="I111" i="5"/>
  <c r="H111" i="5"/>
  <c r="G111" i="5"/>
  <c r="F111" i="5"/>
  <c r="E111" i="5"/>
  <c r="D111" i="5"/>
  <c r="C111" i="5"/>
  <c r="A111" i="5"/>
  <c r="J110" i="5"/>
  <c r="I110" i="5"/>
  <c r="H110" i="5"/>
  <c r="G110" i="5"/>
  <c r="F110" i="5"/>
  <c r="E110" i="5"/>
  <c r="D110" i="5"/>
  <c r="C110" i="5"/>
  <c r="A110" i="5"/>
  <c r="J109" i="5"/>
  <c r="I109" i="5"/>
  <c r="H109" i="5"/>
  <c r="G109" i="5"/>
  <c r="F109" i="5"/>
  <c r="E109" i="5"/>
  <c r="D109" i="5"/>
  <c r="C109" i="5"/>
  <c r="A109" i="5"/>
  <c r="J108" i="5"/>
  <c r="I108" i="5"/>
  <c r="H108" i="5"/>
  <c r="G108" i="5"/>
  <c r="F108" i="5"/>
  <c r="E108" i="5"/>
  <c r="D108" i="5"/>
  <c r="C108" i="5"/>
  <c r="A108" i="5"/>
  <c r="J107" i="5"/>
  <c r="I107" i="5"/>
  <c r="H107" i="5"/>
  <c r="G107" i="5"/>
  <c r="F107" i="5"/>
  <c r="E107" i="5"/>
  <c r="D107" i="5"/>
  <c r="C107" i="5"/>
  <c r="A107" i="5"/>
  <c r="J106" i="5"/>
  <c r="I106" i="5"/>
  <c r="H106" i="5"/>
  <c r="G106" i="5"/>
  <c r="F106" i="5"/>
  <c r="E106" i="5"/>
  <c r="D106" i="5"/>
  <c r="C106" i="5"/>
  <c r="A106" i="5"/>
  <c r="J105" i="5"/>
  <c r="I105" i="5"/>
  <c r="H105" i="5"/>
  <c r="G105" i="5"/>
  <c r="F105" i="5"/>
  <c r="E105" i="5"/>
  <c r="D105" i="5"/>
  <c r="C105" i="5"/>
  <c r="A105" i="5"/>
  <c r="J104" i="5"/>
  <c r="I104" i="5"/>
  <c r="H104" i="5"/>
  <c r="G104" i="5"/>
  <c r="F104" i="5"/>
  <c r="E104" i="5"/>
  <c r="D104" i="5"/>
  <c r="C104" i="5"/>
  <c r="A104" i="5"/>
  <c r="J103" i="5"/>
  <c r="I103" i="5"/>
  <c r="H103" i="5"/>
  <c r="G103" i="5"/>
  <c r="F103" i="5"/>
  <c r="E103" i="5"/>
  <c r="D103" i="5"/>
  <c r="C103" i="5"/>
  <c r="A103" i="5"/>
  <c r="J102" i="5"/>
  <c r="I102" i="5"/>
  <c r="H102" i="5"/>
  <c r="G102" i="5"/>
  <c r="F102" i="5"/>
  <c r="E102" i="5"/>
  <c r="D102" i="5"/>
  <c r="C102" i="5"/>
  <c r="A102" i="5"/>
  <c r="J101" i="5"/>
  <c r="I101" i="5"/>
  <c r="H101" i="5"/>
  <c r="G101" i="5"/>
  <c r="F101" i="5"/>
  <c r="E101" i="5"/>
  <c r="D101" i="5"/>
  <c r="C101" i="5"/>
  <c r="A101" i="5"/>
  <c r="J100" i="5"/>
  <c r="I100" i="5"/>
  <c r="H100" i="5"/>
  <c r="G100" i="5"/>
  <c r="F100" i="5"/>
  <c r="E100" i="5"/>
  <c r="D100" i="5"/>
  <c r="C100" i="5"/>
  <c r="A100" i="5"/>
  <c r="J99" i="5"/>
  <c r="I99" i="5"/>
  <c r="H99" i="5"/>
  <c r="G99" i="5"/>
  <c r="F99" i="5"/>
  <c r="E99" i="5"/>
  <c r="D99" i="5"/>
  <c r="C99" i="5"/>
  <c r="A99" i="5"/>
  <c r="J98" i="5"/>
  <c r="I98" i="5"/>
  <c r="H98" i="5"/>
  <c r="G98" i="5"/>
  <c r="F98" i="5"/>
  <c r="E98" i="5"/>
  <c r="D98" i="5"/>
  <c r="C98" i="5"/>
  <c r="A98" i="5"/>
  <c r="J97" i="5"/>
  <c r="I97" i="5"/>
  <c r="H97" i="5"/>
  <c r="G97" i="5"/>
  <c r="F97" i="5"/>
  <c r="E97" i="5"/>
  <c r="D97" i="5"/>
  <c r="C97" i="5"/>
  <c r="A97" i="5"/>
  <c r="J96" i="5"/>
  <c r="I96" i="5"/>
  <c r="H96" i="5"/>
  <c r="G96" i="5"/>
  <c r="F96" i="5"/>
  <c r="E96" i="5"/>
  <c r="D96" i="5"/>
  <c r="C96" i="5"/>
  <c r="A96" i="5"/>
  <c r="J95" i="5"/>
  <c r="I95" i="5"/>
  <c r="H95" i="5"/>
  <c r="G95" i="5"/>
  <c r="F95" i="5"/>
  <c r="E95" i="5"/>
  <c r="D95" i="5"/>
  <c r="C95" i="5"/>
  <c r="A95" i="5"/>
  <c r="J94" i="5"/>
  <c r="I94" i="5"/>
  <c r="H94" i="5"/>
  <c r="G94" i="5"/>
  <c r="F94" i="5"/>
  <c r="E94" i="5"/>
  <c r="D94" i="5"/>
  <c r="C94" i="5"/>
  <c r="A94" i="5"/>
  <c r="J93" i="5"/>
  <c r="I93" i="5"/>
  <c r="H93" i="5"/>
  <c r="G93" i="5"/>
  <c r="F93" i="5"/>
  <c r="E93" i="5"/>
  <c r="D93" i="5"/>
  <c r="C93" i="5"/>
  <c r="A93" i="5"/>
  <c r="J92" i="5"/>
  <c r="I92" i="5"/>
  <c r="H92" i="5"/>
  <c r="G92" i="5"/>
  <c r="F92" i="5"/>
  <c r="E92" i="5"/>
  <c r="D92" i="5"/>
  <c r="C92" i="5"/>
  <c r="A92" i="5"/>
  <c r="J91" i="5"/>
  <c r="I91" i="5"/>
  <c r="H91" i="5"/>
  <c r="G91" i="5"/>
  <c r="F91" i="5"/>
  <c r="E91" i="5"/>
  <c r="D91" i="5"/>
  <c r="C91" i="5"/>
  <c r="A91" i="5"/>
  <c r="J90" i="5"/>
  <c r="I90" i="5"/>
  <c r="H90" i="5"/>
  <c r="G90" i="5"/>
  <c r="F90" i="5"/>
  <c r="E90" i="5"/>
  <c r="D90" i="5"/>
  <c r="C90" i="5"/>
  <c r="A90" i="5"/>
  <c r="J89" i="5"/>
  <c r="I89" i="5"/>
  <c r="H89" i="5"/>
  <c r="G89" i="5"/>
  <c r="F89" i="5"/>
  <c r="E89" i="5"/>
  <c r="D89" i="5"/>
  <c r="C89" i="5"/>
  <c r="A89" i="5"/>
  <c r="J88" i="5"/>
  <c r="I88" i="5"/>
  <c r="H88" i="5"/>
  <c r="G88" i="5"/>
  <c r="F88" i="5"/>
  <c r="E88" i="5"/>
  <c r="D88" i="5"/>
  <c r="C88" i="5"/>
  <c r="A88" i="5"/>
  <c r="J87" i="5"/>
  <c r="I87" i="5"/>
  <c r="H87" i="5"/>
  <c r="G87" i="5"/>
  <c r="F87" i="5"/>
  <c r="E87" i="5"/>
  <c r="D87" i="5"/>
  <c r="C87" i="5"/>
  <c r="A87" i="5"/>
  <c r="J86" i="5"/>
  <c r="I86" i="5"/>
  <c r="H86" i="5"/>
  <c r="G86" i="5"/>
  <c r="F86" i="5"/>
  <c r="E86" i="5"/>
  <c r="D86" i="5"/>
  <c r="C86" i="5"/>
  <c r="A86" i="5"/>
  <c r="J85" i="5"/>
  <c r="I85" i="5"/>
  <c r="H85" i="5"/>
  <c r="G85" i="5"/>
  <c r="F85" i="5"/>
  <c r="E85" i="5"/>
  <c r="D85" i="5"/>
  <c r="C85" i="5"/>
  <c r="A85" i="5"/>
  <c r="J84" i="5"/>
  <c r="I84" i="5"/>
  <c r="H84" i="5"/>
  <c r="G84" i="5"/>
  <c r="F84" i="5"/>
  <c r="E84" i="5"/>
  <c r="D84" i="5"/>
  <c r="C84" i="5"/>
  <c r="A84" i="5"/>
  <c r="J83" i="5"/>
  <c r="I83" i="5"/>
  <c r="H83" i="5"/>
  <c r="G83" i="5"/>
  <c r="F83" i="5"/>
  <c r="E83" i="5"/>
  <c r="D83" i="5"/>
  <c r="C83" i="5"/>
  <c r="A83" i="5"/>
  <c r="J82" i="5"/>
  <c r="I82" i="5"/>
  <c r="H82" i="5"/>
  <c r="G82" i="5"/>
  <c r="F82" i="5"/>
  <c r="E82" i="5"/>
  <c r="D82" i="5"/>
  <c r="C82" i="5"/>
  <c r="A82" i="5"/>
  <c r="J81" i="5"/>
  <c r="I81" i="5"/>
  <c r="H81" i="5"/>
  <c r="G81" i="5"/>
  <c r="F81" i="5"/>
  <c r="E81" i="5"/>
  <c r="D81" i="5"/>
  <c r="C81" i="5"/>
  <c r="A81" i="5"/>
  <c r="J80" i="5"/>
  <c r="I80" i="5"/>
  <c r="H80" i="5"/>
  <c r="G80" i="5"/>
  <c r="F80" i="5"/>
  <c r="E80" i="5"/>
  <c r="D80" i="5"/>
  <c r="C80" i="5"/>
  <c r="A80" i="5"/>
  <c r="J79" i="5"/>
  <c r="I79" i="5"/>
  <c r="H79" i="5"/>
  <c r="G79" i="5"/>
  <c r="F79" i="5"/>
  <c r="E79" i="5"/>
  <c r="D79" i="5"/>
  <c r="C79" i="5"/>
  <c r="A79" i="5"/>
  <c r="J78" i="5"/>
  <c r="I78" i="5"/>
  <c r="H78" i="5"/>
  <c r="G78" i="5"/>
  <c r="F78" i="5"/>
  <c r="E78" i="5"/>
  <c r="D78" i="5"/>
  <c r="C78" i="5"/>
  <c r="A78" i="5"/>
  <c r="J77" i="5"/>
  <c r="I77" i="5"/>
  <c r="H77" i="5"/>
  <c r="G77" i="5"/>
  <c r="F77" i="5"/>
  <c r="E77" i="5"/>
  <c r="D77" i="5"/>
  <c r="C77" i="5"/>
  <c r="A77" i="5"/>
  <c r="J76" i="5"/>
  <c r="I76" i="5"/>
  <c r="H76" i="5"/>
  <c r="G76" i="5"/>
  <c r="F76" i="5"/>
  <c r="E76" i="5"/>
  <c r="D76" i="5"/>
  <c r="C76" i="5"/>
  <c r="A76" i="5"/>
  <c r="J75" i="5"/>
  <c r="I75" i="5"/>
  <c r="H75" i="5"/>
  <c r="G75" i="5"/>
  <c r="F75" i="5"/>
  <c r="E75" i="5"/>
  <c r="D75" i="5"/>
  <c r="C75" i="5"/>
  <c r="A75" i="5"/>
  <c r="J74" i="5"/>
  <c r="I74" i="5"/>
  <c r="H74" i="5"/>
  <c r="G74" i="5"/>
  <c r="F74" i="5"/>
  <c r="E74" i="5"/>
  <c r="D74" i="5"/>
  <c r="C74" i="5"/>
  <c r="A74" i="5"/>
  <c r="J73" i="5"/>
  <c r="I73" i="5"/>
  <c r="H73" i="5"/>
  <c r="G73" i="5"/>
  <c r="F73" i="5"/>
  <c r="E73" i="5"/>
  <c r="D73" i="5"/>
  <c r="C73" i="5"/>
  <c r="A73" i="5"/>
  <c r="J72" i="5"/>
  <c r="I72" i="5"/>
  <c r="H72" i="5"/>
  <c r="G72" i="5"/>
  <c r="F72" i="5"/>
  <c r="E72" i="5"/>
  <c r="D72" i="5"/>
  <c r="C72" i="5"/>
  <c r="A72" i="5"/>
  <c r="J71" i="5"/>
  <c r="I71" i="5"/>
  <c r="H71" i="5"/>
  <c r="G71" i="5"/>
  <c r="F71" i="5"/>
  <c r="E71" i="5"/>
  <c r="D71" i="5"/>
  <c r="C71" i="5"/>
  <c r="A71" i="5"/>
  <c r="J70" i="5"/>
  <c r="I70" i="5"/>
  <c r="H70" i="5"/>
  <c r="G70" i="5"/>
  <c r="F70" i="5"/>
  <c r="E70" i="5"/>
  <c r="D70" i="5"/>
  <c r="C70" i="5"/>
  <c r="A70" i="5"/>
  <c r="J69" i="5"/>
  <c r="I69" i="5"/>
  <c r="H69" i="5"/>
  <c r="G69" i="5"/>
  <c r="F69" i="5"/>
  <c r="E69" i="5"/>
  <c r="D69" i="5"/>
  <c r="C69" i="5"/>
  <c r="A69" i="5"/>
  <c r="J68" i="5"/>
  <c r="I68" i="5"/>
  <c r="H68" i="5"/>
  <c r="G68" i="5"/>
  <c r="F68" i="5"/>
  <c r="E68" i="5"/>
  <c r="D68" i="5"/>
  <c r="C68" i="5"/>
  <c r="A68" i="5"/>
  <c r="J67" i="5"/>
  <c r="I67" i="5"/>
  <c r="H67" i="5"/>
  <c r="G67" i="5"/>
  <c r="F67" i="5"/>
  <c r="E67" i="5"/>
  <c r="D67" i="5"/>
  <c r="C67" i="5"/>
  <c r="A67" i="5"/>
  <c r="J66" i="5"/>
  <c r="I66" i="5"/>
  <c r="H66" i="5"/>
  <c r="G66" i="5"/>
  <c r="F66" i="5"/>
  <c r="E66" i="5"/>
  <c r="D66" i="5"/>
  <c r="C66" i="5"/>
  <c r="A66" i="5"/>
  <c r="J65" i="5"/>
  <c r="I65" i="5"/>
  <c r="H65" i="5"/>
  <c r="G65" i="5"/>
  <c r="F65" i="5"/>
  <c r="E65" i="5"/>
  <c r="D65" i="5"/>
  <c r="C65" i="5"/>
  <c r="A65" i="5"/>
  <c r="J64" i="5"/>
  <c r="I64" i="5"/>
  <c r="H64" i="5"/>
  <c r="G64" i="5"/>
  <c r="F64" i="5"/>
  <c r="E64" i="5"/>
  <c r="D64" i="5"/>
  <c r="C64" i="5"/>
  <c r="A64" i="5"/>
  <c r="J63" i="5"/>
  <c r="I63" i="5"/>
  <c r="H63" i="5"/>
  <c r="G63" i="5"/>
  <c r="F63" i="5"/>
  <c r="E63" i="5"/>
  <c r="D63" i="5"/>
  <c r="C63" i="5"/>
  <c r="A63" i="5"/>
  <c r="J62" i="5"/>
  <c r="I62" i="5"/>
  <c r="H62" i="5"/>
  <c r="G62" i="5"/>
  <c r="F62" i="5"/>
  <c r="E62" i="5"/>
  <c r="D62" i="5"/>
  <c r="C62" i="5"/>
  <c r="A62" i="5"/>
  <c r="J61" i="5"/>
  <c r="I61" i="5"/>
  <c r="H61" i="5"/>
  <c r="G61" i="5"/>
  <c r="F61" i="5"/>
  <c r="E61" i="5"/>
  <c r="D61" i="5"/>
  <c r="C61" i="5"/>
  <c r="A61" i="5"/>
  <c r="J60" i="5"/>
  <c r="I60" i="5"/>
  <c r="H60" i="5"/>
  <c r="G60" i="5"/>
  <c r="F60" i="5"/>
  <c r="E60" i="5"/>
  <c r="D60" i="5"/>
  <c r="C60" i="5"/>
  <c r="A60" i="5"/>
  <c r="J59" i="5"/>
  <c r="I59" i="5"/>
  <c r="H59" i="5"/>
  <c r="G59" i="5"/>
  <c r="F59" i="5"/>
  <c r="E59" i="5"/>
  <c r="D59" i="5"/>
  <c r="C59" i="5"/>
  <c r="A59" i="5"/>
  <c r="J58" i="5"/>
  <c r="I58" i="5"/>
  <c r="H58" i="5"/>
  <c r="G58" i="5"/>
  <c r="F58" i="5"/>
  <c r="E58" i="5"/>
  <c r="D58" i="5"/>
  <c r="C58" i="5"/>
  <c r="A58" i="5"/>
  <c r="J57" i="5"/>
  <c r="I57" i="5"/>
  <c r="H57" i="5"/>
  <c r="G57" i="5"/>
  <c r="F57" i="5"/>
  <c r="E57" i="5"/>
  <c r="D57" i="5"/>
  <c r="C57" i="5"/>
  <c r="A57" i="5"/>
  <c r="J56" i="5"/>
  <c r="I56" i="5"/>
  <c r="H56" i="5"/>
  <c r="G56" i="5"/>
  <c r="F56" i="5"/>
  <c r="E56" i="5"/>
  <c r="D56" i="5"/>
  <c r="C56" i="5"/>
  <c r="A56" i="5"/>
  <c r="J55" i="5"/>
  <c r="I55" i="5"/>
  <c r="H55" i="5"/>
  <c r="G55" i="5"/>
  <c r="F55" i="5"/>
  <c r="E55" i="5"/>
  <c r="D55" i="5"/>
  <c r="C55" i="5"/>
  <c r="A55" i="5"/>
  <c r="J54" i="5"/>
  <c r="I54" i="5"/>
  <c r="H54" i="5"/>
  <c r="G54" i="5"/>
  <c r="F54" i="5"/>
  <c r="E54" i="5"/>
  <c r="D54" i="5"/>
  <c r="C54" i="5"/>
  <c r="A54" i="5"/>
  <c r="J53" i="5"/>
  <c r="I53" i="5"/>
  <c r="H53" i="5"/>
  <c r="G53" i="5"/>
  <c r="F53" i="5"/>
  <c r="E53" i="5"/>
  <c r="D53" i="5"/>
  <c r="C53" i="5"/>
  <c r="A53" i="5"/>
  <c r="J52" i="5"/>
  <c r="I52" i="5"/>
  <c r="H52" i="5"/>
  <c r="G52" i="5"/>
  <c r="F52" i="5"/>
  <c r="E52" i="5"/>
  <c r="D52" i="5"/>
  <c r="C52" i="5"/>
  <c r="A52" i="5"/>
  <c r="J51" i="5"/>
  <c r="I51" i="5"/>
  <c r="H51" i="5"/>
  <c r="G51" i="5"/>
  <c r="F51" i="5"/>
  <c r="E51" i="5"/>
  <c r="D51" i="5"/>
  <c r="C51" i="5"/>
  <c r="A51" i="5"/>
  <c r="J50" i="5"/>
  <c r="I50" i="5"/>
  <c r="H50" i="5"/>
  <c r="G50" i="5"/>
  <c r="F50" i="5"/>
  <c r="E50" i="5"/>
  <c r="D50" i="5"/>
  <c r="C50" i="5"/>
  <c r="A50" i="5"/>
  <c r="J49" i="5"/>
  <c r="I49" i="5"/>
  <c r="H49" i="5"/>
  <c r="G49" i="5"/>
  <c r="F49" i="5"/>
  <c r="E49" i="5"/>
  <c r="D49" i="5"/>
  <c r="C49" i="5"/>
  <c r="A49" i="5"/>
  <c r="J48" i="5"/>
  <c r="I48" i="5"/>
  <c r="H48" i="5"/>
  <c r="G48" i="5"/>
  <c r="F48" i="5"/>
  <c r="E48" i="5"/>
  <c r="D48" i="5"/>
  <c r="C48" i="5"/>
  <c r="A48" i="5"/>
  <c r="J47" i="5"/>
  <c r="I47" i="5"/>
  <c r="H47" i="5"/>
  <c r="G47" i="5"/>
  <c r="F47" i="5"/>
  <c r="E47" i="5"/>
  <c r="D47" i="5"/>
  <c r="C47" i="5"/>
  <c r="A47" i="5"/>
  <c r="J46" i="5"/>
  <c r="I46" i="5"/>
  <c r="H46" i="5"/>
  <c r="G46" i="5"/>
  <c r="F46" i="5"/>
  <c r="E46" i="5"/>
  <c r="D46" i="5"/>
  <c r="C46" i="5"/>
  <c r="A46" i="5"/>
  <c r="J45" i="5"/>
  <c r="I45" i="5"/>
  <c r="H45" i="5"/>
  <c r="G45" i="5"/>
  <c r="F45" i="5"/>
  <c r="E45" i="5"/>
  <c r="D45" i="5"/>
  <c r="C45" i="5"/>
  <c r="A45" i="5"/>
  <c r="J44" i="5"/>
  <c r="I44" i="5"/>
  <c r="H44" i="5"/>
  <c r="G44" i="5"/>
  <c r="F44" i="5"/>
  <c r="E44" i="5"/>
  <c r="D44" i="5"/>
  <c r="C44" i="5"/>
  <c r="A44" i="5"/>
  <c r="J43" i="5"/>
  <c r="I43" i="5"/>
  <c r="H43" i="5"/>
  <c r="G43" i="5"/>
  <c r="F43" i="5"/>
  <c r="E43" i="5"/>
  <c r="D43" i="5"/>
  <c r="C43" i="5"/>
  <c r="A43" i="5"/>
  <c r="J42" i="5"/>
  <c r="I42" i="5"/>
  <c r="H42" i="5"/>
  <c r="G42" i="5"/>
  <c r="F42" i="5"/>
  <c r="E42" i="5"/>
  <c r="D42" i="5"/>
  <c r="C42" i="5"/>
  <c r="A42" i="5"/>
  <c r="J41" i="5"/>
  <c r="I41" i="5"/>
  <c r="H41" i="5"/>
  <c r="G41" i="5"/>
  <c r="F41" i="5"/>
  <c r="E41" i="5"/>
  <c r="D41" i="5"/>
  <c r="C41" i="5"/>
  <c r="A41" i="5"/>
  <c r="J40" i="5"/>
  <c r="I40" i="5"/>
  <c r="H40" i="5"/>
  <c r="G40" i="5"/>
  <c r="F40" i="5"/>
  <c r="E40" i="5"/>
  <c r="D40" i="5"/>
  <c r="C40" i="5"/>
  <c r="A40" i="5"/>
  <c r="J39" i="5"/>
  <c r="I39" i="5"/>
  <c r="H39" i="5"/>
  <c r="G39" i="5"/>
  <c r="F39" i="5"/>
  <c r="E39" i="5"/>
  <c r="D39" i="5"/>
  <c r="C39" i="5"/>
  <c r="A39" i="5"/>
  <c r="J38" i="5"/>
  <c r="I38" i="5"/>
  <c r="H38" i="5"/>
  <c r="G38" i="5"/>
  <c r="F38" i="5"/>
  <c r="E38" i="5"/>
  <c r="D38" i="5"/>
  <c r="C38" i="5"/>
  <c r="A38" i="5"/>
  <c r="J37" i="5"/>
  <c r="I37" i="5"/>
  <c r="H37" i="5"/>
  <c r="G37" i="5"/>
  <c r="F37" i="5"/>
  <c r="E37" i="5"/>
  <c r="D37" i="5"/>
  <c r="C37" i="5"/>
  <c r="A37" i="5"/>
  <c r="J36" i="5"/>
  <c r="I36" i="5"/>
  <c r="H36" i="5"/>
  <c r="G36" i="5"/>
  <c r="F36" i="5"/>
  <c r="E36" i="5"/>
  <c r="D36" i="5"/>
  <c r="C36" i="5"/>
  <c r="A36" i="5"/>
  <c r="J35" i="5"/>
  <c r="I35" i="5"/>
  <c r="H35" i="5"/>
  <c r="G35" i="5"/>
  <c r="F35" i="5"/>
  <c r="E35" i="5"/>
  <c r="D35" i="5"/>
  <c r="C35" i="5"/>
  <c r="A35" i="5"/>
  <c r="J34" i="5"/>
  <c r="I34" i="5"/>
  <c r="H34" i="5"/>
  <c r="G34" i="5"/>
  <c r="F34" i="5"/>
  <c r="E34" i="5"/>
  <c r="D34" i="5"/>
  <c r="C34" i="5"/>
  <c r="A34" i="5"/>
  <c r="J33" i="5"/>
  <c r="I33" i="5"/>
  <c r="H33" i="5"/>
  <c r="G33" i="5"/>
  <c r="F33" i="5"/>
  <c r="E33" i="5"/>
  <c r="D33" i="5"/>
  <c r="C33" i="5"/>
  <c r="A33" i="5"/>
  <c r="J32" i="5"/>
  <c r="I32" i="5"/>
  <c r="H32" i="5"/>
  <c r="G32" i="5"/>
  <c r="F32" i="5"/>
  <c r="E32" i="5"/>
  <c r="D32" i="5"/>
  <c r="C32" i="5"/>
  <c r="A32" i="5"/>
  <c r="J31" i="5"/>
  <c r="I31" i="5"/>
  <c r="H31" i="5"/>
  <c r="G31" i="5"/>
  <c r="F31" i="5"/>
  <c r="E31" i="5"/>
  <c r="D31" i="5"/>
  <c r="C31" i="5"/>
  <c r="A31" i="5"/>
  <c r="J30" i="5"/>
  <c r="I30" i="5"/>
  <c r="H30" i="5"/>
  <c r="G30" i="5"/>
  <c r="F30" i="5"/>
  <c r="E30" i="5"/>
  <c r="D30" i="5"/>
  <c r="C30" i="5"/>
  <c r="A30" i="5"/>
  <c r="J29" i="5"/>
  <c r="I29" i="5"/>
  <c r="H29" i="5"/>
  <c r="G29" i="5"/>
  <c r="F29" i="5"/>
  <c r="E29" i="5"/>
  <c r="D29" i="5"/>
  <c r="C29" i="5"/>
  <c r="A29" i="5"/>
  <c r="J28" i="5"/>
  <c r="I28" i="5"/>
  <c r="H28" i="5"/>
  <c r="G28" i="5"/>
  <c r="F28" i="5"/>
  <c r="E28" i="5"/>
  <c r="D28" i="5"/>
  <c r="C28" i="5"/>
  <c r="A28" i="5"/>
  <c r="J27" i="5"/>
  <c r="I27" i="5"/>
  <c r="H27" i="5"/>
  <c r="G27" i="5"/>
  <c r="F27" i="5"/>
  <c r="E27" i="5"/>
  <c r="D27" i="5"/>
  <c r="C27" i="5"/>
  <c r="A27" i="5"/>
  <c r="J26" i="5"/>
  <c r="I26" i="5"/>
  <c r="H26" i="5"/>
  <c r="G26" i="5"/>
  <c r="F26" i="5"/>
  <c r="E26" i="5"/>
  <c r="D26" i="5"/>
  <c r="C26" i="5"/>
  <c r="A26" i="5"/>
  <c r="J25" i="5"/>
  <c r="I25" i="5"/>
  <c r="H25" i="5"/>
  <c r="G25" i="5"/>
  <c r="F25" i="5"/>
  <c r="E25" i="5"/>
  <c r="D25" i="5"/>
  <c r="C25" i="5"/>
  <c r="A25" i="5"/>
  <c r="J24" i="5"/>
  <c r="I24" i="5"/>
  <c r="H24" i="5"/>
  <c r="G24" i="5"/>
  <c r="F24" i="5"/>
  <c r="E24" i="5"/>
  <c r="D24" i="5"/>
  <c r="C24" i="5"/>
  <c r="A24" i="5"/>
  <c r="J23" i="5"/>
  <c r="I23" i="5"/>
  <c r="H23" i="5"/>
  <c r="G23" i="5"/>
  <c r="F23" i="5"/>
  <c r="E23" i="5"/>
  <c r="D23" i="5"/>
  <c r="C23" i="5"/>
  <c r="A23" i="5"/>
  <c r="J22" i="5"/>
  <c r="I22" i="5"/>
  <c r="H22" i="5"/>
  <c r="G22" i="5"/>
  <c r="F22" i="5"/>
  <c r="E22" i="5"/>
  <c r="D22" i="5"/>
  <c r="C22" i="5"/>
  <c r="A22" i="5"/>
  <c r="J21" i="5"/>
  <c r="I21" i="5"/>
  <c r="H21" i="5"/>
  <c r="G21" i="5"/>
  <c r="F21" i="5"/>
  <c r="E21" i="5"/>
  <c r="D21" i="5"/>
  <c r="C21" i="5"/>
  <c r="A21" i="5"/>
  <c r="J20" i="5"/>
  <c r="I20" i="5"/>
  <c r="H20" i="5"/>
  <c r="G20" i="5"/>
  <c r="F20" i="5"/>
  <c r="E20" i="5"/>
  <c r="D20" i="5"/>
  <c r="C20" i="5"/>
  <c r="A20" i="5"/>
  <c r="J19" i="5"/>
  <c r="I19" i="5"/>
  <c r="H19" i="5"/>
  <c r="G19" i="5"/>
  <c r="F19" i="5"/>
  <c r="E19" i="5"/>
  <c r="D19" i="5"/>
  <c r="C19" i="5"/>
  <c r="A19" i="5"/>
  <c r="J18" i="5"/>
  <c r="I18" i="5"/>
  <c r="H18" i="5"/>
  <c r="G18" i="5"/>
  <c r="F18" i="5"/>
  <c r="E18" i="5"/>
  <c r="D18" i="5"/>
  <c r="C18" i="5"/>
  <c r="A18" i="5"/>
  <c r="J17" i="5"/>
  <c r="I17" i="5"/>
  <c r="H17" i="5"/>
  <c r="G17" i="5"/>
  <c r="F17" i="5"/>
  <c r="E17" i="5"/>
  <c r="D17" i="5"/>
  <c r="C17" i="5"/>
  <c r="A17" i="5"/>
  <c r="J16" i="5"/>
  <c r="I16" i="5"/>
  <c r="H16" i="5"/>
  <c r="G16" i="5"/>
  <c r="F16" i="5"/>
  <c r="E16" i="5"/>
  <c r="D16" i="5"/>
  <c r="C16" i="5"/>
  <c r="A16" i="5"/>
  <c r="J15" i="5"/>
  <c r="I15" i="5"/>
  <c r="H15" i="5"/>
  <c r="G15" i="5"/>
  <c r="F15" i="5"/>
  <c r="E15" i="5"/>
  <c r="D15" i="5"/>
  <c r="C15" i="5"/>
  <c r="A15" i="5"/>
  <c r="J14" i="5"/>
  <c r="I14" i="5"/>
  <c r="H14" i="5"/>
  <c r="G14" i="5"/>
  <c r="F14" i="5"/>
  <c r="E14" i="5"/>
  <c r="D14" i="5"/>
  <c r="C14" i="5"/>
  <c r="A14" i="5"/>
  <c r="O13" i="5"/>
  <c r="N13" i="5"/>
  <c r="J13" i="5"/>
  <c r="I13" i="5"/>
  <c r="H13" i="5"/>
  <c r="G13" i="5"/>
  <c r="F13" i="5"/>
  <c r="E13" i="5"/>
  <c r="D13" i="5"/>
  <c r="C13" i="5"/>
  <c r="A13" i="5"/>
  <c r="J12" i="5"/>
  <c r="I12" i="5"/>
  <c r="H12" i="5"/>
  <c r="G12" i="5"/>
  <c r="F12" i="5"/>
  <c r="E12" i="5"/>
  <c r="D12" i="5"/>
  <c r="C12" i="5"/>
  <c r="A12" i="5"/>
  <c r="J11" i="5"/>
  <c r="I11" i="5"/>
  <c r="H11" i="5"/>
  <c r="G11" i="5"/>
  <c r="F11" i="5"/>
  <c r="E11" i="5"/>
  <c r="D11" i="5"/>
  <c r="C11" i="5"/>
  <c r="A11" i="5"/>
  <c r="J10" i="5"/>
  <c r="I10" i="5"/>
  <c r="H10" i="5"/>
  <c r="G10" i="5"/>
  <c r="F10" i="5"/>
  <c r="E10" i="5"/>
  <c r="D10" i="5"/>
  <c r="C10" i="5"/>
  <c r="A10" i="5"/>
  <c r="J9" i="5"/>
  <c r="I9" i="5"/>
  <c r="H9" i="5"/>
  <c r="G9" i="5"/>
  <c r="F9" i="5"/>
  <c r="E9" i="5"/>
  <c r="D9" i="5"/>
  <c r="C9" i="5"/>
  <c r="A9" i="5"/>
  <c r="J8" i="5"/>
  <c r="I8" i="5"/>
  <c r="H8" i="5"/>
  <c r="G8" i="5"/>
  <c r="F8" i="5"/>
  <c r="E8" i="5"/>
  <c r="D8" i="5"/>
  <c r="C8" i="5"/>
  <c r="A8" i="5"/>
  <c r="J7" i="5"/>
  <c r="I7" i="5"/>
  <c r="H7" i="5"/>
  <c r="G7" i="5"/>
  <c r="F7" i="5"/>
  <c r="E7" i="5"/>
  <c r="D7" i="5"/>
  <c r="C7" i="5"/>
  <c r="A7" i="5"/>
  <c r="J6" i="5"/>
  <c r="I6" i="5"/>
  <c r="H6" i="5"/>
  <c r="G6" i="5"/>
  <c r="F6" i="5"/>
  <c r="E6" i="5"/>
  <c r="D6" i="5"/>
  <c r="C6" i="5"/>
  <c r="A6" i="5"/>
  <c r="J5" i="5"/>
  <c r="I5" i="5"/>
  <c r="H5" i="5"/>
  <c r="G5" i="5"/>
  <c r="F5" i="5"/>
  <c r="E5" i="5"/>
  <c r="D5" i="5"/>
  <c r="C5" i="5"/>
  <c r="A5" i="5"/>
  <c r="J4" i="5"/>
  <c r="Q4" i="5" s="1"/>
  <c r="I4" i="5"/>
  <c r="H4" i="5"/>
  <c r="G4" i="5"/>
  <c r="F4" i="5"/>
  <c r="E4" i="5"/>
  <c r="D4" i="5"/>
  <c r="C4" i="5"/>
  <c r="A4" i="5"/>
  <c r="J3" i="5"/>
  <c r="I3" i="5"/>
  <c r="P4" i="5" s="1"/>
  <c r="H3" i="5"/>
  <c r="O4" i="5" s="1"/>
  <c r="G3" i="5"/>
  <c r="N4" i="5" s="1"/>
  <c r="F3" i="5"/>
  <c r="Q3" i="5" s="1"/>
  <c r="E3" i="5"/>
  <c r="P3" i="5" s="1"/>
  <c r="D3" i="5"/>
  <c r="O3" i="5" s="1"/>
  <c r="C3" i="5"/>
  <c r="N3" i="5" s="1"/>
  <c r="A3" i="5"/>
  <c r="J2" i="5"/>
  <c r="I2" i="5"/>
  <c r="H2" i="5"/>
  <c r="G2" i="5"/>
  <c r="F2" i="5"/>
  <c r="E2" i="5"/>
  <c r="D2" i="5"/>
  <c r="C2" i="5"/>
  <c r="N7" i="2"/>
  <c r="L7" i="2"/>
  <c r="N6" i="2"/>
  <c r="L6" i="2"/>
  <c r="N4" i="2"/>
  <c r="L4" i="2"/>
  <c r="N3" i="2"/>
  <c r="L3" i="2"/>
  <c r="N2" i="2"/>
  <c r="L2" i="2"/>
  <c r="M15" i="1"/>
  <c r="K15" i="1"/>
  <c r="M14" i="1"/>
  <c r="K14" i="1"/>
  <c r="M12" i="1"/>
  <c r="K12" i="1"/>
  <c r="M11" i="1"/>
  <c r="K11" i="1"/>
  <c r="M10" i="1"/>
  <c r="K10" i="1"/>
  <c r="M7" i="1"/>
  <c r="K7" i="1"/>
  <c r="M6" i="1"/>
  <c r="K6" i="1"/>
  <c r="M4" i="1"/>
  <c r="K4" i="1"/>
  <c r="M3" i="1"/>
  <c r="K3" i="1"/>
  <c r="M2" i="1"/>
  <c r="K2" i="1"/>
  <c r="O8" i="5" l="1"/>
  <c r="P9" i="5"/>
</calcChain>
</file>

<file path=xl/sharedStrings.xml><?xml version="1.0" encoding="utf-8"?>
<sst xmlns="http://schemas.openxmlformats.org/spreadsheetml/2006/main" count="131" uniqueCount="62">
  <si>
    <t/>
  </si>
  <si>
    <t>As shown in Table 2</t>
  </si>
  <si>
    <t>As shown in Table 1</t>
  </si>
  <si>
    <t>yyyymm</t>
  </si>
  <si>
    <t>20-30</t>
  </si>
  <si>
    <t xml:space="preserve">20-30, Constant variance </t>
  </si>
  <si>
    <t>date</t>
  </si>
  <si>
    <t>Weights</t>
  </si>
  <si>
    <t>Panel A</t>
  </si>
  <si>
    <t>Panel B</t>
  </si>
  <si>
    <t>Delta u</t>
  </si>
  <si>
    <t>Delta Sharpe</t>
  </si>
  <si>
    <t>Grand average</t>
  </si>
  <si>
    <t>Average Sharpe</t>
  </si>
  <si>
    <t>Percent positive:</t>
  </si>
  <si>
    <t>what</t>
  </si>
  <si>
    <t>RSZ mean forecast</t>
  </si>
  <si>
    <t>duoptspred</t>
  </si>
  <si>
    <t>duoptsmodelmean</t>
  </si>
  <si>
    <t>duoptbuyhold</t>
  </si>
  <si>
    <t>sharpeoptspred</t>
  </si>
  <si>
    <t>sharpeoptsmodelmean</t>
  </si>
  <si>
    <t>sharpeoptbuyhold</t>
  </si>
  <si>
    <t>Short Interest h=1</t>
  </si>
  <si>
    <t>Short Interest h=3</t>
  </si>
  <si>
    <t>Short Interest h=6</t>
  </si>
  <si>
    <t>Short Interest h=12</t>
  </si>
  <si>
    <t>RSZ dmspe forecast</t>
  </si>
  <si>
    <t>du2</t>
  </si>
  <si>
    <t>du3</t>
  </si>
  <si>
    <t>du4</t>
  </si>
  <si>
    <t>du5</t>
  </si>
  <si>
    <t>duc2</t>
  </si>
  <si>
    <t>duc3</t>
  </si>
  <si>
    <t>duc4</t>
  </si>
  <si>
    <t>duc5</t>
  </si>
  <si>
    <t>dsharpe2</t>
  </si>
  <si>
    <t>dsharpe3</t>
  </si>
  <si>
    <t>dsharpe4</t>
  </si>
  <si>
    <t>dsharpe5</t>
  </si>
  <si>
    <t>dsharpec2</t>
  </si>
  <si>
    <t>dsharpec3</t>
  </si>
  <si>
    <t>dsharpec4</t>
  </si>
  <si>
    <t>dsharpec5</t>
  </si>
  <si>
    <t>varweight2</t>
  </si>
  <si>
    <t>varweight3</t>
  </si>
  <si>
    <t>varweight4</t>
  </si>
  <si>
    <t>varweight5</t>
  </si>
  <si>
    <t>varweightc2</t>
  </si>
  <si>
    <t>varweightc3</t>
  </si>
  <si>
    <t>varweightc4</t>
  </si>
  <si>
    <t>varweightc5</t>
  </si>
  <si>
    <t>meanweight2</t>
  </si>
  <si>
    <t>meanweight3</t>
  </si>
  <si>
    <t>meanweight4</t>
  </si>
  <si>
    <t>meanweight5</t>
  </si>
  <si>
    <t>meanweightc2</t>
  </si>
  <si>
    <t>meanweightc3</t>
  </si>
  <si>
    <t>meanweightc4</t>
  </si>
  <si>
    <t>meanweightc5</t>
  </si>
  <si>
    <t>gamma=3</t>
  </si>
  <si>
    <t>gamma=5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</si>
</sst>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0.0%"/>
  </numFmts>
  <fonts count="3">
    <font>
      <sz val="11"/>
      <name val="Calibri"/>
    </font>
    <font>
      <sz val="11"/>
      <name val="Calibri"/>
      <family val="2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3">
    <xf numFmtId="0" fontId="0" fillId="0" borderId="0"/>
    <xf numFmtId="0" fontId="1" fillId="0" borderId="1"/>
    <xf numFmtId="9" fontId="1" fillId="0" borderId="1" applyFont="0" applyFill="0" applyBorder="0" applyAlignment="0" applyProtection="0"/>
  </cellStyleXfs>
  <cellXfs count="21">
    <xf numFmtId="0" fontId="0" fillId="0" borderId="0" xfId="0"/>
    <xf numFmtId="1" fontId="0" fillId="0" borderId="1" xfId="0" applyNumberFormat="1" applyBorder="1"/>
    <xf numFmtId="165" fontId="0" fillId="0" borderId="0" xfId="0" applyNumberFormat="1"/>
    <xf numFmtId="0" fontId="1" fillId="0" borderId="1" xfId="1"/>
    <xf numFmtId="0" fontId="1" fillId="0" borderId="1" xfId="1" applyFont="1"/>
    <xf numFmtId="14" fontId="1" fillId="0" borderId="1" xfId="1" applyNumberFormat="1"/>
    <xf numFmtId="1" fontId="1" fillId="0" borderId="1" xfId="1" applyNumberFormat="1" applyBorder="1"/>
    <xf numFmtId="11" fontId="1" fillId="0" borderId="1" xfId="1" applyNumberFormat="1"/>
    <xf numFmtId="9" fontId="0" fillId="0" borderId="1" xfId="2" applyNumberFormat="1" applyFont="1"/>
    <xf numFmtId="10" fontId="0" fillId="0" borderId="1" xfId="2" applyNumberFormat="1" applyFont="1"/>
    <xf numFmtId="166" fontId="0" fillId="0" borderId="1" xfId="2" applyNumberFormat="1" applyFont="1"/>
    <xf numFmtId="166" fontId="1" fillId="0" borderId="1" xfId="1" applyNumberFormat="1"/>
    <xf numFmtId="1" fontId="1" fillId="0" borderId="1" xfId="1" applyNumberFormat="1"/>
    <xf numFmtId="2" fontId="1" fillId="0" borderId="1" xfId="1" applyNumberFormat="1"/>
    <xf numFmtId="165" fontId="1" fillId="0" borderId="1" xfId="1" applyNumberFormat="1"/>
    <xf numFmtId="0" fontId="2" fillId="0" borderId="1" xfId="1" applyFont="1"/>
    <xf numFmtId="164" fontId="1" fillId="0" borderId="1" xfId="1" applyNumberFormat="1"/>
    <xf numFmtId="2" fontId="0" fillId="0" borderId="1" xfId="0" applyNumberFormat="1" applyBorder="1"/>
    <xf numFmtId="164" fontId="0" fillId="0" borderId="1" xfId="0" applyNumberFormat="1" applyBorder="1"/>
    <xf numFmtId="0" fontId="1" fillId="2" borderId="0" xfId="0" applyFont="1" applyFill="1"/>
    <xf numFmtId="0" fontId="0" fillId="2" borderId="0" xfId="0" applyFill="1"/>
  </cellXfs>
  <cellStyles count="3">
    <cellStyle name="Normal" xfId="0" builtinId="0"/>
    <cellStyle name="Normal 2" xfId="1" xr:uid="{00000000-0005-0000-0000-000001000000}"/>
    <cellStyle name="Percent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19750421381936"/>
          <c:y val="6.3042254607936957E-2"/>
          <c:w val="0.85461810464065513"/>
          <c:h val="0.73798023098074161"/>
        </c:manualLayout>
      </c:layout>
      <c:barChart>
        <c:barDir val="col"/>
        <c:grouping val="clustered"/>
        <c:varyColors val="0"/>
        <c:ser>
          <c:idx val="1"/>
          <c:order val="0"/>
          <c:spPr>
            <a:solidFill>
              <a:schemeClr val="tx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Figure1!$A$3:$A$542</c:f>
              <c:numCache>
                <c:formatCode>m/d/yyyy</c:formatCode>
                <c:ptCount val="540"/>
                <c:pt idx="0">
                  <c:v>9498</c:v>
                </c:pt>
                <c:pt idx="1">
                  <c:v>9529</c:v>
                </c:pt>
                <c:pt idx="2">
                  <c:v>9557</c:v>
                </c:pt>
                <c:pt idx="3">
                  <c:v>9588</c:v>
                </c:pt>
                <c:pt idx="4">
                  <c:v>9618</c:v>
                </c:pt>
                <c:pt idx="5">
                  <c:v>9649</c:v>
                </c:pt>
                <c:pt idx="6">
                  <c:v>9679</c:v>
                </c:pt>
                <c:pt idx="7">
                  <c:v>9710</c:v>
                </c:pt>
                <c:pt idx="8">
                  <c:v>9741</c:v>
                </c:pt>
                <c:pt idx="9">
                  <c:v>9771</c:v>
                </c:pt>
                <c:pt idx="10">
                  <c:v>9802</c:v>
                </c:pt>
                <c:pt idx="11">
                  <c:v>9832</c:v>
                </c:pt>
                <c:pt idx="12">
                  <c:v>9863</c:v>
                </c:pt>
                <c:pt idx="13">
                  <c:v>9894</c:v>
                </c:pt>
                <c:pt idx="14">
                  <c:v>9922</c:v>
                </c:pt>
                <c:pt idx="15">
                  <c:v>9953</c:v>
                </c:pt>
                <c:pt idx="16">
                  <c:v>9983</c:v>
                </c:pt>
                <c:pt idx="17">
                  <c:v>10014</c:v>
                </c:pt>
                <c:pt idx="18">
                  <c:v>10044</c:v>
                </c:pt>
                <c:pt idx="19">
                  <c:v>10075</c:v>
                </c:pt>
                <c:pt idx="20">
                  <c:v>10106</c:v>
                </c:pt>
                <c:pt idx="21">
                  <c:v>10136</c:v>
                </c:pt>
                <c:pt idx="22">
                  <c:v>10167</c:v>
                </c:pt>
                <c:pt idx="23">
                  <c:v>10197</c:v>
                </c:pt>
                <c:pt idx="24">
                  <c:v>10228</c:v>
                </c:pt>
                <c:pt idx="25">
                  <c:v>10259</c:v>
                </c:pt>
                <c:pt idx="26">
                  <c:v>10288</c:v>
                </c:pt>
                <c:pt idx="27">
                  <c:v>10319</c:v>
                </c:pt>
                <c:pt idx="28">
                  <c:v>10349</c:v>
                </c:pt>
                <c:pt idx="29">
                  <c:v>10380</c:v>
                </c:pt>
                <c:pt idx="30">
                  <c:v>10410</c:v>
                </c:pt>
                <c:pt idx="31">
                  <c:v>10441</c:v>
                </c:pt>
                <c:pt idx="32">
                  <c:v>10472</c:v>
                </c:pt>
                <c:pt idx="33">
                  <c:v>10502</c:v>
                </c:pt>
                <c:pt idx="34">
                  <c:v>10533</c:v>
                </c:pt>
                <c:pt idx="35">
                  <c:v>10563</c:v>
                </c:pt>
                <c:pt idx="36">
                  <c:v>10594</c:v>
                </c:pt>
                <c:pt idx="37">
                  <c:v>10625</c:v>
                </c:pt>
                <c:pt idx="38">
                  <c:v>10653</c:v>
                </c:pt>
                <c:pt idx="39">
                  <c:v>10684</c:v>
                </c:pt>
                <c:pt idx="40">
                  <c:v>10714</c:v>
                </c:pt>
                <c:pt idx="41">
                  <c:v>10745</c:v>
                </c:pt>
                <c:pt idx="42">
                  <c:v>10775</c:v>
                </c:pt>
                <c:pt idx="43">
                  <c:v>10806</c:v>
                </c:pt>
                <c:pt idx="44">
                  <c:v>10837</c:v>
                </c:pt>
                <c:pt idx="45">
                  <c:v>10867</c:v>
                </c:pt>
                <c:pt idx="46">
                  <c:v>10898</c:v>
                </c:pt>
                <c:pt idx="47">
                  <c:v>10928</c:v>
                </c:pt>
                <c:pt idx="48">
                  <c:v>10959</c:v>
                </c:pt>
                <c:pt idx="49">
                  <c:v>10990</c:v>
                </c:pt>
                <c:pt idx="50">
                  <c:v>11018</c:v>
                </c:pt>
                <c:pt idx="51">
                  <c:v>11049</c:v>
                </c:pt>
                <c:pt idx="52">
                  <c:v>11079</c:v>
                </c:pt>
                <c:pt idx="53">
                  <c:v>11110</c:v>
                </c:pt>
                <c:pt idx="54">
                  <c:v>11140</c:v>
                </c:pt>
                <c:pt idx="55">
                  <c:v>11171</c:v>
                </c:pt>
                <c:pt idx="56">
                  <c:v>11202</c:v>
                </c:pt>
                <c:pt idx="57">
                  <c:v>11232</c:v>
                </c:pt>
                <c:pt idx="58">
                  <c:v>11263</c:v>
                </c:pt>
                <c:pt idx="59">
                  <c:v>11293</c:v>
                </c:pt>
                <c:pt idx="60">
                  <c:v>11324</c:v>
                </c:pt>
                <c:pt idx="61">
                  <c:v>11355</c:v>
                </c:pt>
                <c:pt idx="62">
                  <c:v>11383</c:v>
                </c:pt>
                <c:pt idx="63">
                  <c:v>11414</c:v>
                </c:pt>
                <c:pt idx="64">
                  <c:v>11444</c:v>
                </c:pt>
                <c:pt idx="65">
                  <c:v>11475</c:v>
                </c:pt>
                <c:pt idx="66">
                  <c:v>11505</c:v>
                </c:pt>
                <c:pt idx="67">
                  <c:v>11536</c:v>
                </c:pt>
                <c:pt idx="68">
                  <c:v>11567</c:v>
                </c:pt>
                <c:pt idx="69">
                  <c:v>11597</c:v>
                </c:pt>
                <c:pt idx="70">
                  <c:v>11628</c:v>
                </c:pt>
                <c:pt idx="71">
                  <c:v>11658</c:v>
                </c:pt>
                <c:pt idx="72">
                  <c:v>11689</c:v>
                </c:pt>
                <c:pt idx="73">
                  <c:v>11720</c:v>
                </c:pt>
                <c:pt idx="74">
                  <c:v>11749</c:v>
                </c:pt>
                <c:pt idx="75">
                  <c:v>11780</c:v>
                </c:pt>
                <c:pt idx="76">
                  <c:v>11810</c:v>
                </c:pt>
                <c:pt idx="77">
                  <c:v>11841</c:v>
                </c:pt>
                <c:pt idx="78">
                  <c:v>11871</c:v>
                </c:pt>
                <c:pt idx="79">
                  <c:v>11902</c:v>
                </c:pt>
                <c:pt idx="80">
                  <c:v>11933</c:v>
                </c:pt>
                <c:pt idx="81">
                  <c:v>11963</c:v>
                </c:pt>
                <c:pt idx="82">
                  <c:v>11994</c:v>
                </c:pt>
                <c:pt idx="83">
                  <c:v>12024</c:v>
                </c:pt>
                <c:pt idx="84">
                  <c:v>12055</c:v>
                </c:pt>
                <c:pt idx="85">
                  <c:v>12086</c:v>
                </c:pt>
                <c:pt idx="86">
                  <c:v>12114</c:v>
                </c:pt>
                <c:pt idx="87">
                  <c:v>12145</c:v>
                </c:pt>
                <c:pt idx="88">
                  <c:v>12175</c:v>
                </c:pt>
                <c:pt idx="89">
                  <c:v>12206</c:v>
                </c:pt>
                <c:pt idx="90">
                  <c:v>12236</c:v>
                </c:pt>
                <c:pt idx="91">
                  <c:v>12267</c:v>
                </c:pt>
                <c:pt idx="92">
                  <c:v>12298</c:v>
                </c:pt>
                <c:pt idx="93">
                  <c:v>12328</c:v>
                </c:pt>
                <c:pt idx="94">
                  <c:v>12359</c:v>
                </c:pt>
                <c:pt idx="95">
                  <c:v>12389</c:v>
                </c:pt>
                <c:pt idx="96">
                  <c:v>12420</c:v>
                </c:pt>
                <c:pt idx="97">
                  <c:v>12451</c:v>
                </c:pt>
                <c:pt idx="98">
                  <c:v>12479</c:v>
                </c:pt>
                <c:pt idx="99">
                  <c:v>12510</c:v>
                </c:pt>
                <c:pt idx="100">
                  <c:v>12540</c:v>
                </c:pt>
                <c:pt idx="101">
                  <c:v>12571</c:v>
                </c:pt>
                <c:pt idx="102">
                  <c:v>12601</c:v>
                </c:pt>
                <c:pt idx="103">
                  <c:v>12632</c:v>
                </c:pt>
                <c:pt idx="104">
                  <c:v>12663</c:v>
                </c:pt>
                <c:pt idx="105">
                  <c:v>12693</c:v>
                </c:pt>
                <c:pt idx="106">
                  <c:v>12724</c:v>
                </c:pt>
                <c:pt idx="107">
                  <c:v>12754</c:v>
                </c:pt>
                <c:pt idx="108">
                  <c:v>12785</c:v>
                </c:pt>
                <c:pt idx="109">
                  <c:v>12816</c:v>
                </c:pt>
                <c:pt idx="110">
                  <c:v>12844</c:v>
                </c:pt>
                <c:pt idx="111">
                  <c:v>12875</c:v>
                </c:pt>
                <c:pt idx="112">
                  <c:v>12905</c:v>
                </c:pt>
                <c:pt idx="113">
                  <c:v>12936</c:v>
                </c:pt>
                <c:pt idx="114">
                  <c:v>12966</c:v>
                </c:pt>
                <c:pt idx="115">
                  <c:v>12997</c:v>
                </c:pt>
                <c:pt idx="116">
                  <c:v>13028</c:v>
                </c:pt>
                <c:pt idx="117">
                  <c:v>13058</c:v>
                </c:pt>
                <c:pt idx="118">
                  <c:v>13089</c:v>
                </c:pt>
                <c:pt idx="119">
                  <c:v>13119</c:v>
                </c:pt>
                <c:pt idx="120">
                  <c:v>13150</c:v>
                </c:pt>
                <c:pt idx="121">
                  <c:v>13181</c:v>
                </c:pt>
                <c:pt idx="122">
                  <c:v>13210</c:v>
                </c:pt>
                <c:pt idx="123">
                  <c:v>13241</c:v>
                </c:pt>
                <c:pt idx="124">
                  <c:v>13271</c:v>
                </c:pt>
                <c:pt idx="125">
                  <c:v>13302</c:v>
                </c:pt>
                <c:pt idx="126">
                  <c:v>13332</c:v>
                </c:pt>
                <c:pt idx="127">
                  <c:v>13363</c:v>
                </c:pt>
                <c:pt idx="128">
                  <c:v>13394</c:v>
                </c:pt>
                <c:pt idx="129">
                  <c:v>13424</c:v>
                </c:pt>
                <c:pt idx="130">
                  <c:v>13455</c:v>
                </c:pt>
                <c:pt idx="131">
                  <c:v>13485</c:v>
                </c:pt>
                <c:pt idx="132">
                  <c:v>13516</c:v>
                </c:pt>
                <c:pt idx="133">
                  <c:v>13547</c:v>
                </c:pt>
                <c:pt idx="134">
                  <c:v>13575</c:v>
                </c:pt>
                <c:pt idx="135">
                  <c:v>13606</c:v>
                </c:pt>
                <c:pt idx="136">
                  <c:v>13636</c:v>
                </c:pt>
                <c:pt idx="137">
                  <c:v>13667</c:v>
                </c:pt>
                <c:pt idx="138">
                  <c:v>13697</c:v>
                </c:pt>
                <c:pt idx="139">
                  <c:v>13728</c:v>
                </c:pt>
                <c:pt idx="140">
                  <c:v>13759</c:v>
                </c:pt>
                <c:pt idx="141">
                  <c:v>13789</c:v>
                </c:pt>
                <c:pt idx="142">
                  <c:v>13820</c:v>
                </c:pt>
                <c:pt idx="143">
                  <c:v>13850</c:v>
                </c:pt>
                <c:pt idx="144">
                  <c:v>13881</c:v>
                </c:pt>
                <c:pt idx="145">
                  <c:v>13912</c:v>
                </c:pt>
                <c:pt idx="146">
                  <c:v>13940</c:v>
                </c:pt>
                <c:pt idx="147">
                  <c:v>13971</c:v>
                </c:pt>
                <c:pt idx="148">
                  <c:v>14001</c:v>
                </c:pt>
                <c:pt idx="149">
                  <c:v>14032</c:v>
                </c:pt>
                <c:pt idx="150">
                  <c:v>14062</c:v>
                </c:pt>
                <c:pt idx="151">
                  <c:v>14093</c:v>
                </c:pt>
                <c:pt idx="152">
                  <c:v>14124</c:v>
                </c:pt>
                <c:pt idx="153">
                  <c:v>14154</c:v>
                </c:pt>
                <c:pt idx="154">
                  <c:v>14185</c:v>
                </c:pt>
                <c:pt idx="155">
                  <c:v>14215</c:v>
                </c:pt>
                <c:pt idx="156">
                  <c:v>14246</c:v>
                </c:pt>
                <c:pt idx="157">
                  <c:v>14277</c:v>
                </c:pt>
                <c:pt idx="158">
                  <c:v>14305</c:v>
                </c:pt>
                <c:pt idx="159">
                  <c:v>14336</c:v>
                </c:pt>
                <c:pt idx="160">
                  <c:v>14366</c:v>
                </c:pt>
                <c:pt idx="161">
                  <c:v>14397</c:v>
                </c:pt>
                <c:pt idx="162">
                  <c:v>14427</c:v>
                </c:pt>
                <c:pt idx="163">
                  <c:v>14458</c:v>
                </c:pt>
                <c:pt idx="164">
                  <c:v>14489</c:v>
                </c:pt>
                <c:pt idx="165">
                  <c:v>14519</c:v>
                </c:pt>
                <c:pt idx="166">
                  <c:v>14550</c:v>
                </c:pt>
                <c:pt idx="167">
                  <c:v>14580</c:v>
                </c:pt>
                <c:pt idx="168">
                  <c:v>14611</c:v>
                </c:pt>
                <c:pt idx="169">
                  <c:v>14642</c:v>
                </c:pt>
                <c:pt idx="170">
                  <c:v>14671</c:v>
                </c:pt>
                <c:pt idx="171">
                  <c:v>14702</c:v>
                </c:pt>
                <c:pt idx="172">
                  <c:v>14732</c:v>
                </c:pt>
                <c:pt idx="173">
                  <c:v>14763</c:v>
                </c:pt>
                <c:pt idx="174">
                  <c:v>14793</c:v>
                </c:pt>
                <c:pt idx="175">
                  <c:v>14824</c:v>
                </c:pt>
                <c:pt idx="176">
                  <c:v>14855</c:v>
                </c:pt>
                <c:pt idx="177">
                  <c:v>14885</c:v>
                </c:pt>
                <c:pt idx="178">
                  <c:v>14916</c:v>
                </c:pt>
                <c:pt idx="179">
                  <c:v>14946</c:v>
                </c:pt>
                <c:pt idx="180">
                  <c:v>14977</c:v>
                </c:pt>
                <c:pt idx="181">
                  <c:v>15008</c:v>
                </c:pt>
                <c:pt idx="182">
                  <c:v>15036</c:v>
                </c:pt>
                <c:pt idx="183">
                  <c:v>15067</c:v>
                </c:pt>
                <c:pt idx="184">
                  <c:v>15097</c:v>
                </c:pt>
                <c:pt idx="185">
                  <c:v>15128</c:v>
                </c:pt>
                <c:pt idx="186">
                  <c:v>15158</c:v>
                </c:pt>
                <c:pt idx="187">
                  <c:v>15189</c:v>
                </c:pt>
                <c:pt idx="188">
                  <c:v>15220</c:v>
                </c:pt>
                <c:pt idx="189">
                  <c:v>15250</c:v>
                </c:pt>
                <c:pt idx="190">
                  <c:v>15281</c:v>
                </c:pt>
                <c:pt idx="191">
                  <c:v>15311</c:v>
                </c:pt>
                <c:pt idx="192">
                  <c:v>15342</c:v>
                </c:pt>
                <c:pt idx="193">
                  <c:v>15373</c:v>
                </c:pt>
                <c:pt idx="194">
                  <c:v>15401</c:v>
                </c:pt>
                <c:pt idx="195">
                  <c:v>15432</c:v>
                </c:pt>
                <c:pt idx="196">
                  <c:v>15462</c:v>
                </c:pt>
                <c:pt idx="197">
                  <c:v>15493</c:v>
                </c:pt>
                <c:pt idx="198">
                  <c:v>15523</c:v>
                </c:pt>
                <c:pt idx="199">
                  <c:v>15554</c:v>
                </c:pt>
                <c:pt idx="200">
                  <c:v>15585</c:v>
                </c:pt>
                <c:pt idx="201">
                  <c:v>15615</c:v>
                </c:pt>
                <c:pt idx="202">
                  <c:v>15646</c:v>
                </c:pt>
                <c:pt idx="203">
                  <c:v>15676</c:v>
                </c:pt>
                <c:pt idx="204">
                  <c:v>15707</c:v>
                </c:pt>
                <c:pt idx="205">
                  <c:v>15738</c:v>
                </c:pt>
                <c:pt idx="206">
                  <c:v>15766</c:v>
                </c:pt>
                <c:pt idx="207">
                  <c:v>15797</c:v>
                </c:pt>
                <c:pt idx="208">
                  <c:v>15827</c:v>
                </c:pt>
                <c:pt idx="209">
                  <c:v>15858</c:v>
                </c:pt>
                <c:pt idx="210">
                  <c:v>15888</c:v>
                </c:pt>
                <c:pt idx="211">
                  <c:v>15919</c:v>
                </c:pt>
                <c:pt idx="212">
                  <c:v>15950</c:v>
                </c:pt>
                <c:pt idx="213">
                  <c:v>15980</c:v>
                </c:pt>
                <c:pt idx="214">
                  <c:v>16011</c:v>
                </c:pt>
                <c:pt idx="215">
                  <c:v>16041</c:v>
                </c:pt>
                <c:pt idx="216">
                  <c:v>16072</c:v>
                </c:pt>
                <c:pt idx="217">
                  <c:v>16103</c:v>
                </c:pt>
                <c:pt idx="218">
                  <c:v>16132</c:v>
                </c:pt>
                <c:pt idx="219">
                  <c:v>16163</c:v>
                </c:pt>
                <c:pt idx="220">
                  <c:v>16193</c:v>
                </c:pt>
                <c:pt idx="221">
                  <c:v>16224</c:v>
                </c:pt>
                <c:pt idx="222">
                  <c:v>16254</c:v>
                </c:pt>
                <c:pt idx="223">
                  <c:v>16285</c:v>
                </c:pt>
                <c:pt idx="224">
                  <c:v>16316</c:v>
                </c:pt>
                <c:pt idx="225">
                  <c:v>16346</c:v>
                </c:pt>
                <c:pt idx="226">
                  <c:v>16377</c:v>
                </c:pt>
                <c:pt idx="227">
                  <c:v>16407</c:v>
                </c:pt>
                <c:pt idx="228">
                  <c:v>16438</c:v>
                </c:pt>
                <c:pt idx="229">
                  <c:v>16469</c:v>
                </c:pt>
                <c:pt idx="230">
                  <c:v>16497</c:v>
                </c:pt>
                <c:pt idx="231">
                  <c:v>16528</c:v>
                </c:pt>
                <c:pt idx="232">
                  <c:v>16558</c:v>
                </c:pt>
                <c:pt idx="233">
                  <c:v>16589</c:v>
                </c:pt>
                <c:pt idx="234">
                  <c:v>16619</c:v>
                </c:pt>
                <c:pt idx="235">
                  <c:v>16650</c:v>
                </c:pt>
                <c:pt idx="236">
                  <c:v>16681</c:v>
                </c:pt>
                <c:pt idx="237">
                  <c:v>16711</c:v>
                </c:pt>
                <c:pt idx="238">
                  <c:v>16742</c:v>
                </c:pt>
                <c:pt idx="239">
                  <c:v>16772</c:v>
                </c:pt>
                <c:pt idx="240">
                  <c:v>16803</c:v>
                </c:pt>
                <c:pt idx="241">
                  <c:v>16834</c:v>
                </c:pt>
                <c:pt idx="242">
                  <c:v>16862</c:v>
                </c:pt>
                <c:pt idx="243">
                  <c:v>16893</c:v>
                </c:pt>
                <c:pt idx="244">
                  <c:v>16923</c:v>
                </c:pt>
                <c:pt idx="245">
                  <c:v>16954</c:v>
                </c:pt>
                <c:pt idx="246">
                  <c:v>16984</c:v>
                </c:pt>
                <c:pt idx="247">
                  <c:v>17015</c:v>
                </c:pt>
                <c:pt idx="248">
                  <c:v>17046</c:v>
                </c:pt>
                <c:pt idx="249">
                  <c:v>17076</c:v>
                </c:pt>
                <c:pt idx="250">
                  <c:v>17107</c:v>
                </c:pt>
                <c:pt idx="251">
                  <c:v>17137</c:v>
                </c:pt>
                <c:pt idx="252">
                  <c:v>17168</c:v>
                </c:pt>
                <c:pt idx="253">
                  <c:v>17199</c:v>
                </c:pt>
                <c:pt idx="254">
                  <c:v>17227</c:v>
                </c:pt>
                <c:pt idx="255">
                  <c:v>17258</c:v>
                </c:pt>
                <c:pt idx="256">
                  <c:v>17288</c:v>
                </c:pt>
                <c:pt idx="257">
                  <c:v>17319</c:v>
                </c:pt>
                <c:pt idx="258">
                  <c:v>17349</c:v>
                </c:pt>
                <c:pt idx="259">
                  <c:v>17380</c:v>
                </c:pt>
                <c:pt idx="260">
                  <c:v>17411</c:v>
                </c:pt>
                <c:pt idx="261">
                  <c:v>17441</c:v>
                </c:pt>
                <c:pt idx="262">
                  <c:v>17472</c:v>
                </c:pt>
                <c:pt idx="263">
                  <c:v>17502</c:v>
                </c:pt>
                <c:pt idx="264">
                  <c:v>17533</c:v>
                </c:pt>
                <c:pt idx="265">
                  <c:v>17564</c:v>
                </c:pt>
                <c:pt idx="266">
                  <c:v>17593</c:v>
                </c:pt>
                <c:pt idx="267">
                  <c:v>17624</c:v>
                </c:pt>
                <c:pt idx="268">
                  <c:v>17654</c:v>
                </c:pt>
                <c:pt idx="269">
                  <c:v>17685</c:v>
                </c:pt>
                <c:pt idx="270">
                  <c:v>17715</c:v>
                </c:pt>
                <c:pt idx="271">
                  <c:v>17746</c:v>
                </c:pt>
                <c:pt idx="272">
                  <c:v>17777</c:v>
                </c:pt>
                <c:pt idx="273">
                  <c:v>17807</c:v>
                </c:pt>
                <c:pt idx="274">
                  <c:v>17838</c:v>
                </c:pt>
                <c:pt idx="275">
                  <c:v>17868</c:v>
                </c:pt>
                <c:pt idx="276">
                  <c:v>17899</c:v>
                </c:pt>
                <c:pt idx="277">
                  <c:v>17930</c:v>
                </c:pt>
                <c:pt idx="278">
                  <c:v>17958</c:v>
                </c:pt>
                <c:pt idx="279">
                  <c:v>17989</c:v>
                </c:pt>
                <c:pt idx="280">
                  <c:v>18019</c:v>
                </c:pt>
                <c:pt idx="281">
                  <c:v>18050</c:v>
                </c:pt>
                <c:pt idx="282">
                  <c:v>18080</c:v>
                </c:pt>
                <c:pt idx="283">
                  <c:v>18111</c:v>
                </c:pt>
                <c:pt idx="284">
                  <c:v>18142</c:v>
                </c:pt>
                <c:pt idx="285">
                  <c:v>18172</c:v>
                </c:pt>
                <c:pt idx="286">
                  <c:v>18203</c:v>
                </c:pt>
                <c:pt idx="287">
                  <c:v>18233</c:v>
                </c:pt>
                <c:pt idx="288">
                  <c:v>18264</c:v>
                </c:pt>
                <c:pt idx="289">
                  <c:v>18295</c:v>
                </c:pt>
                <c:pt idx="290">
                  <c:v>18323</c:v>
                </c:pt>
                <c:pt idx="291">
                  <c:v>18354</c:v>
                </c:pt>
                <c:pt idx="292">
                  <c:v>18384</c:v>
                </c:pt>
                <c:pt idx="293">
                  <c:v>18415</c:v>
                </c:pt>
                <c:pt idx="294">
                  <c:v>18445</c:v>
                </c:pt>
                <c:pt idx="295">
                  <c:v>18476</c:v>
                </c:pt>
                <c:pt idx="296">
                  <c:v>18507</c:v>
                </c:pt>
                <c:pt idx="297">
                  <c:v>18537</c:v>
                </c:pt>
                <c:pt idx="298">
                  <c:v>18568</c:v>
                </c:pt>
                <c:pt idx="299">
                  <c:v>18598</c:v>
                </c:pt>
                <c:pt idx="300">
                  <c:v>18629</c:v>
                </c:pt>
                <c:pt idx="301">
                  <c:v>18660</c:v>
                </c:pt>
                <c:pt idx="302">
                  <c:v>18688</c:v>
                </c:pt>
                <c:pt idx="303">
                  <c:v>18719</c:v>
                </c:pt>
                <c:pt idx="304">
                  <c:v>18749</c:v>
                </c:pt>
                <c:pt idx="305">
                  <c:v>18780</c:v>
                </c:pt>
                <c:pt idx="306">
                  <c:v>18810</c:v>
                </c:pt>
                <c:pt idx="307">
                  <c:v>18841</c:v>
                </c:pt>
                <c:pt idx="308">
                  <c:v>18872</c:v>
                </c:pt>
                <c:pt idx="309">
                  <c:v>18902</c:v>
                </c:pt>
                <c:pt idx="310">
                  <c:v>18933</c:v>
                </c:pt>
                <c:pt idx="311">
                  <c:v>18963</c:v>
                </c:pt>
                <c:pt idx="312">
                  <c:v>18994</c:v>
                </c:pt>
                <c:pt idx="313">
                  <c:v>19025</c:v>
                </c:pt>
                <c:pt idx="314">
                  <c:v>19054</c:v>
                </c:pt>
                <c:pt idx="315">
                  <c:v>19085</c:v>
                </c:pt>
                <c:pt idx="316">
                  <c:v>19115</c:v>
                </c:pt>
                <c:pt idx="317">
                  <c:v>19146</c:v>
                </c:pt>
                <c:pt idx="318">
                  <c:v>19176</c:v>
                </c:pt>
                <c:pt idx="319">
                  <c:v>19207</c:v>
                </c:pt>
                <c:pt idx="320">
                  <c:v>19238</c:v>
                </c:pt>
                <c:pt idx="321">
                  <c:v>19268</c:v>
                </c:pt>
                <c:pt idx="322">
                  <c:v>19299</c:v>
                </c:pt>
                <c:pt idx="323">
                  <c:v>19329</c:v>
                </c:pt>
                <c:pt idx="324">
                  <c:v>19360</c:v>
                </c:pt>
                <c:pt idx="325">
                  <c:v>19391</c:v>
                </c:pt>
                <c:pt idx="326">
                  <c:v>19419</c:v>
                </c:pt>
                <c:pt idx="327">
                  <c:v>19450</c:v>
                </c:pt>
                <c:pt idx="328">
                  <c:v>19480</c:v>
                </c:pt>
                <c:pt idx="329">
                  <c:v>19511</c:v>
                </c:pt>
                <c:pt idx="330">
                  <c:v>19541</c:v>
                </c:pt>
                <c:pt idx="331">
                  <c:v>19572</c:v>
                </c:pt>
                <c:pt idx="332">
                  <c:v>19603</c:v>
                </c:pt>
                <c:pt idx="333">
                  <c:v>19633</c:v>
                </c:pt>
                <c:pt idx="334">
                  <c:v>19664</c:v>
                </c:pt>
                <c:pt idx="335">
                  <c:v>19694</c:v>
                </c:pt>
                <c:pt idx="336">
                  <c:v>19725</c:v>
                </c:pt>
                <c:pt idx="337">
                  <c:v>19756</c:v>
                </c:pt>
                <c:pt idx="338">
                  <c:v>19784</c:v>
                </c:pt>
                <c:pt idx="339">
                  <c:v>19815</c:v>
                </c:pt>
                <c:pt idx="340">
                  <c:v>19845</c:v>
                </c:pt>
                <c:pt idx="341">
                  <c:v>19876</c:v>
                </c:pt>
                <c:pt idx="342">
                  <c:v>19906</c:v>
                </c:pt>
                <c:pt idx="343">
                  <c:v>19937</c:v>
                </c:pt>
                <c:pt idx="344">
                  <c:v>19968</c:v>
                </c:pt>
                <c:pt idx="345">
                  <c:v>19998</c:v>
                </c:pt>
                <c:pt idx="346">
                  <c:v>20029</c:v>
                </c:pt>
                <c:pt idx="347">
                  <c:v>20059</c:v>
                </c:pt>
                <c:pt idx="348">
                  <c:v>20090</c:v>
                </c:pt>
                <c:pt idx="349">
                  <c:v>20121</c:v>
                </c:pt>
                <c:pt idx="350">
                  <c:v>20149</c:v>
                </c:pt>
                <c:pt idx="351">
                  <c:v>20180</c:v>
                </c:pt>
                <c:pt idx="352">
                  <c:v>20210</c:v>
                </c:pt>
                <c:pt idx="353">
                  <c:v>20241</c:v>
                </c:pt>
                <c:pt idx="354">
                  <c:v>20271</c:v>
                </c:pt>
                <c:pt idx="355">
                  <c:v>20302</c:v>
                </c:pt>
                <c:pt idx="356">
                  <c:v>20333</c:v>
                </c:pt>
                <c:pt idx="357">
                  <c:v>20363</c:v>
                </c:pt>
                <c:pt idx="358">
                  <c:v>20394</c:v>
                </c:pt>
                <c:pt idx="359">
                  <c:v>20424</c:v>
                </c:pt>
                <c:pt idx="360">
                  <c:v>20455</c:v>
                </c:pt>
                <c:pt idx="361">
                  <c:v>20486</c:v>
                </c:pt>
                <c:pt idx="362">
                  <c:v>20515</c:v>
                </c:pt>
                <c:pt idx="363">
                  <c:v>20546</c:v>
                </c:pt>
                <c:pt idx="364">
                  <c:v>20576</c:v>
                </c:pt>
                <c:pt idx="365">
                  <c:v>20607</c:v>
                </c:pt>
                <c:pt idx="366">
                  <c:v>20637</c:v>
                </c:pt>
                <c:pt idx="367">
                  <c:v>20668</c:v>
                </c:pt>
                <c:pt idx="368">
                  <c:v>20699</c:v>
                </c:pt>
                <c:pt idx="369">
                  <c:v>20729</c:v>
                </c:pt>
                <c:pt idx="370">
                  <c:v>20760</c:v>
                </c:pt>
                <c:pt idx="371">
                  <c:v>20790</c:v>
                </c:pt>
                <c:pt idx="372">
                  <c:v>20821</c:v>
                </c:pt>
                <c:pt idx="373">
                  <c:v>20852</c:v>
                </c:pt>
                <c:pt idx="374">
                  <c:v>20880</c:v>
                </c:pt>
                <c:pt idx="375">
                  <c:v>20911</c:v>
                </c:pt>
                <c:pt idx="376">
                  <c:v>20941</c:v>
                </c:pt>
                <c:pt idx="377">
                  <c:v>20972</c:v>
                </c:pt>
                <c:pt idx="378">
                  <c:v>21002</c:v>
                </c:pt>
                <c:pt idx="379">
                  <c:v>21033</c:v>
                </c:pt>
                <c:pt idx="380">
                  <c:v>21064</c:v>
                </c:pt>
                <c:pt idx="381">
                  <c:v>21094</c:v>
                </c:pt>
                <c:pt idx="382">
                  <c:v>21125</c:v>
                </c:pt>
                <c:pt idx="383">
                  <c:v>21155</c:v>
                </c:pt>
                <c:pt idx="384">
                  <c:v>21186</c:v>
                </c:pt>
                <c:pt idx="385">
                  <c:v>21217</c:v>
                </c:pt>
                <c:pt idx="386">
                  <c:v>21245</c:v>
                </c:pt>
                <c:pt idx="387">
                  <c:v>21276</c:v>
                </c:pt>
                <c:pt idx="388">
                  <c:v>21306</c:v>
                </c:pt>
                <c:pt idx="389">
                  <c:v>21337</c:v>
                </c:pt>
                <c:pt idx="390">
                  <c:v>21367</c:v>
                </c:pt>
                <c:pt idx="391">
                  <c:v>21398</c:v>
                </c:pt>
                <c:pt idx="392">
                  <c:v>21429</c:v>
                </c:pt>
                <c:pt idx="393">
                  <c:v>21459</c:v>
                </c:pt>
                <c:pt idx="394">
                  <c:v>21490</c:v>
                </c:pt>
                <c:pt idx="395">
                  <c:v>21520</c:v>
                </c:pt>
                <c:pt idx="396">
                  <c:v>21551</c:v>
                </c:pt>
                <c:pt idx="397">
                  <c:v>21582</c:v>
                </c:pt>
                <c:pt idx="398">
                  <c:v>21610</c:v>
                </c:pt>
                <c:pt idx="399">
                  <c:v>21641</c:v>
                </c:pt>
                <c:pt idx="400">
                  <c:v>21671</c:v>
                </c:pt>
                <c:pt idx="401">
                  <c:v>21702</c:v>
                </c:pt>
                <c:pt idx="402">
                  <c:v>21732</c:v>
                </c:pt>
                <c:pt idx="403">
                  <c:v>21763</c:v>
                </c:pt>
                <c:pt idx="404">
                  <c:v>21794</c:v>
                </c:pt>
                <c:pt idx="405">
                  <c:v>21824</c:v>
                </c:pt>
                <c:pt idx="406">
                  <c:v>21855</c:v>
                </c:pt>
                <c:pt idx="407">
                  <c:v>21885</c:v>
                </c:pt>
                <c:pt idx="408">
                  <c:v>21916</c:v>
                </c:pt>
                <c:pt idx="409">
                  <c:v>21947</c:v>
                </c:pt>
                <c:pt idx="410">
                  <c:v>21976</c:v>
                </c:pt>
                <c:pt idx="411">
                  <c:v>22007</c:v>
                </c:pt>
                <c:pt idx="412">
                  <c:v>22037</c:v>
                </c:pt>
                <c:pt idx="413">
                  <c:v>22068</c:v>
                </c:pt>
                <c:pt idx="414">
                  <c:v>22098</c:v>
                </c:pt>
                <c:pt idx="415">
                  <c:v>22129</c:v>
                </c:pt>
                <c:pt idx="416">
                  <c:v>22160</c:v>
                </c:pt>
                <c:pt idx="417">
                  <c:v>22190</c:v>
                </c:pt>
                <c:pt idx="418">
                  <c:v>22221</c:v>
                </c:pt>
                <c:pt idx="419">
                  <c:v>22251</c:v>
                </c:pt>
                <c:pt idx="420">
                  <c:v>22282</c:v>
                </c:pt>
                <c:pt idx="421">
                  <c:v>22313</c:v>
                </c:pt>
                <c:pt idx="422">
                  <c:v>22341</c:v>
                </c:pt>
                <c:pt idx="423">
                  <c:v>22372</c:v>
                </c:pt>
                <c:pt idx="424">
                  <c:v>22402</c:v>
                </c:pt>
                <c:pt idx="425">
                  <c:v>22433</c:v>
                </c:pt>
                <c:pt idx="426">
                  <c:v>22463</c:v>
                </c:pt>
                <c:pt idx="427">
                  <c:v>22494</c:v>
                </c:pt>
                <c:pt idx="428">
                  <c:v>22525</c:v>
                </c:pt>
                <c:pt idx="429">
                  <c:v>22555</c:v>
                </c:pt>
                <c:pt idx="430">
                  <c:v>22586</c:v>
                </c:pt>
                <c:pt idx="431">
                  <c:v>22616</c:v>
                </c:pt>
                <c:pt idx="432">
                  <c:v>22647</c:v>
                </c:pt>
                <c:pt idx="433">
                  <c:v>22678</c:v>
                </c:pt>
                <c:pt idx="434">
                  <c:v>22706</c:v>
                </c:pt>
                <c:pt idx="435">
                  <c:v>22737</c:v>
                </c:pt>
                <c:pt idx="436">
                  <c:v>22767</c:v>
                </c:pt>
                <c:pt idx="437">
                  <c:v>22798</c:v>
                </c:pt>
                <c:pt idx="438">
                  <c:v>22828</c:v>
                </c:pt>
                <c:pt idx="439">
                  <c:v>22859</c:v>
                </c:pt>
                <c:pt idx="440">
                  <c:v>22890</c:v>
                </c:pt>
                <c:pt idx="441">
                  <c:v>22920</c:v>
                </c:pt>
                <c:pt idx="442">
                  <c:v>22951</c:v>
                </c:pt>
                <c:pt idx="443">
                  <c:v>22981</c:v>
                </c:pt>
                <c:pt idx="444">
                  <c:v>23012</c:v>
                </c:pt>
                <c:pt idx="445">
                  <c:v>23043</c:v>
                </c:pt>
                <c:pt idx="446">
                  <c:v>23071</c:v>
                </c:pt>
                <c:pt idx="447">
                  <c:v>23102</c:v>
                </c:pt>
                <c:pt idx="448">
                  <c:v>23132</c:v>
                </c:pt>
                <c:pt idx="449">
                  <c:v>23163</c:v>
                </c:pt>
                <c:pt idx="450">
                  <c:v>23193</c:v>
                </c:pt>
                <c:pt idx="451">
                  <c:v>23224</c:v>
                </c:pt>
                <c:pt idx="452">
                  <c:v>23255</c:v>
                </c:pt>
                <c:pt idx="453">
                  <c:v>23285</c:v>
                </c:pt>
                <c:pt idx="454">
                  <c:v>23316</c:v>
                </c:pt>
                <c:pt idx="455">
                  <c:v>23346</c:v>
                </c:pt>
                <c:pt idx="456">
                  <c:v>23377</c:v>
                </c:pt>
                <c:pt idx="457">
                  <c:v>23408</c:v>
                </c:pt>
                <c:pt idx="458">
                  <c:v>23437</c:v>
                </c:pt>
                <c:pt idx="459">
                  <c:v>23468</c:v>
                </c:pt>
                <c:pt idx="460">
                  <c:v>23498</c:v>
                </c:pt>
                <c:pt idx="461">
                  <c:v>23529</c:v>
                </c:pt>
                <c:pt idx="462">
                  <c:v>23559</c:v>
                </c:pt>
                <c:pt idx="463">
                  <c:v>23590</c:v>
                </c:pt>
                <c:pt idx="464">
                  <c:v>23621</c:v>
                </c:pt>
                <c:pt idx="465">
                  <c:v>23651</c:v>
                </c:pt>
                <c:pt idx="466">
                  <c:v>23682</c:v>
                </c:pt>
                <c:pt idx="467">
                  <c:v>23712</c:v>
                </c:pt>
                <c:pt idx="468">
                  <c:v>23743</c:v>
                </c:pt>
                <c:pt idx="469">
                  <c:v>23774</c:v>
                </c:pt>
                <c:pt idx="470">
                  <c:v>23802</c:v>
                </c:pt>
                <c:pt idx="471">
                  <c:v>23833</c:v>
                </c:pt>
                <c:pt idx="472">
                  <c:v>23863</c:v>
                </c:pt>
                <c:pt idx="473">
                  <c:v>23894</c:v>
                </c:pt>
                <c:pt idx="474">
                  <c:v>23924</c:v>
                </c:pt>
                <c:pt idx="475">
                  <c:v>23955</c:v>
                </c:pt>
                <c:pt idx="476">
                  <c:v>23986</c:v>
                </c:pt>
                <c:pt idx="477">
                  <c:v>24016</c:v>
                </c:pt>
                <c:pt idx="478">
                  <c:v>24047</c:v>
                </c:pt>
                <c:pt idx="479">
                  <c:v>24077</c:v>
                </c:pt>
                <c:pt idx="480">
                  <c:v>24108</c:v>
                </c:pt>
                <c:pt idx="481">
                  <c:v>24139</c:v>
                </c:pt>
                <c:pt idx="482">
                  <c:v>24167</c:v>
                </c:pt>
                <c:pt idx="483">
                  <c:v>24198</c:v>
                </c:pt>
                <c:pt idx="484">
                  <c:v>24228</c:v>
                </c:pt>
                <c:pt idx="485">
                  <c:v>24259</c:v>
                </c:pt>
                <c:pt idx="486">
                  <c:v>24289</c:v>
                </c:pt>
                <c:pt idx="487">
                  <c:v>24320</c:v>
                </c:pt>
                <c:pt idx="488">
                  <c:v>24351</c:v>
                </c:pt>
                <c:pt idx="489">
                  <c:v>24381</c:v>
                </c:pt>
                <c:pt idx="490">
                  <c:v>24412</c:v>
                </c:pt>
                <c:pt idx="491">
                  <c:v>24442</c:v>
                </c:pt>
                <c:pt idx="492">
                  <c:v>24473</c:v>
                </c:pt>
                <c:pt idx="493">
                  <c:v>24504</c:v>
                </c:pt>
                <c:pt idx="494">
                  <c:v>24532</c:v>
                </c:pt>
                <c:pt idx="495">
                  <c:v>24563</c:v>
                </c:pt>
                <c:pt idx="496">
                  <c:v>24593</c:v>
                </c:pt>
                <c:pt idx="497">
                  <c:v>24624</c:v>
                </c:pt>
                <c:pt idx="498">
                  <c:v>24654</c:v>
                </c:pt>
                <c:pt idx="499">
                  <c:v>24685</c:v>
                </c:pt>
                <c:pt idx="500">
                  <c:v>24716</c:v>
                </c:pt>
                <c:pt idx="501">
                  <c:v>24746</c:v>
                </c:pt>
                <c:pt idx="502">
                  <c:v>24777</c:v>
                </c:pt>
                <c:pt idx="503">
                  <c:v>24807</c:v>
                </c:pt>
                <c:pt idx="504">
                  <c:v>24838</c:v>
                </c:pt>
                <c:pt idx="505">
                  <c:v>24869</c:v>
                </c:pt>
                <c:pt idx="506">
                  <c:v>24898</c:v>
                </c:pt>
                <c:pt idx="507">
                  <c:v>24929</c:v>
                </c:pt>
                <c:pt idx="508">
                  <c:v>24959</c:v>
                </c:pt>
                <c:pt idx="509">
                  <c:v>24990</c:v>
                </c:pt>
                <c:pt idx="510">
                  <c:v>25020</c:v>
                </c:pt>
                <c:pt idx="511">
                  <c:v>25051</c:v>
                </c:pt>
                <c:pt idx="512">
                  <c:v>25082</c:v>
                </c:pt>
                <c:pt idx="513">
                  <c:v>25112</c:v>
                </c:pt>
                <c:pt idx="514">
                  <c:v>25143</c:v>
                </c:pt>
                <c:pt idx="515">
                  <c:v>25173</c:v>
                </c:pt>
                <c:pt idx="516">
                  <c:v>25204</c:v>
                </c:pt>
                <c:pt idx="517">
                  <c:v>25235</c:v>
                </c:pt>
                <c:pt idx="518">
                  <c:v>25263</c:v>
                </c:pt>
                <c:pt idx="519">
                  <c:v>25294</c:v>
                </c:pt>
                <c:pt idx="520">
                  <c:v>25324</c:v>
                </c:pt>
                <c:pt idx="521">
                  <c:v>25355</c:v>
                </c:pt>
                <c:pt idx="522">
                  <c:v>25385</c:v>
                </c:pt>
                <c:pt idx="523">
                  <c:v>25416</c:v>
                </c:pt>
                <c:pt idx="524">
                  <c:v>25447</c:v>
                </c:pt>
                <c:pt idx="525">
                  <c:v>25477</c:v>
                </c:pt>
                <c:pt idx="526">
                  <c:v>25508</c:v>
                </c:pt>
                <c:pt idx="527">
                  <c:v>25538</c:v>
                </c:pt>
                <c:pt idx="528">
                  <c:v>25569</c:v>
                </c:pt>
                <c:pt idx="529">
                  <c:v>25600</c:v>
                </c:pt>
                <c:pt idx="530">
                  <c:v>25628</c:v>
                </c:pt>
                <c:pt idx="531">
                  <c:v>25659</c:v>
                </c:pt>
                <c:pt idx="532">
                  <c:v>25689</c:v>
                </c:pt>
                <c:pt idx="533">
                  <c:v>25720</c:v>
                </c:pt>
                <c:pt idx="534">
                  <c:v>25750</c:v>
                </c:pt>
                <c:pt idx="535">
                  <c:v>25781</c:v>
                </c:pt>
                <c:pt idx="536">
                  <c:v>25812</c:v>
                </c:pt>
                <c:pt idx="537">
                  <c:v>25842</c:v>
                </c:pt>
                <c:pt idx="538">
                  <c:v>25873</c:v>
                </c:pt>
                <c:pt idx="539">
                  <c:v>25903</c:v>
                </c:pt>
              </c:numCache>
            </c:numRef>
          </c:cat>
          <c:val>
            <c:numRef>
              <c:f>Figure1!$C$3:$C$542</c:f>
              <c:numCache>
                <c:formatCode>General</c:formatCode>
                <c:ptCount val="540"/>
                <c:pt idx="0" formatCode="0.00E+00">
                  <c:v>-5.5375852525685332E-5</c:v>
                </c:pt>
                <c:pt idx="1">
                  <c:v>0.10291879298165441</c:v>
                </c:pt>
                <c:pt idx="2">
                  <c:v>-4.6176297473721206E-2</c:v>
                </c:pt>
                <c:pt idx="3">
                  <c:v>1.3984585530124605E-2</c:v>
                </c:pt>
                <c:pt idx="4">
                  <c:v>7.5457093771547079E-2</c:v>
                </c:pt>
                <c:pt idx="5">
                  <c:v>0.11790129356086254</c:v>
                </c:pt>
                <c:pt idx="6">
                  <c:v>6.5444590291008353E-2</c:v>
                </c:pt>
                <c:pt idx="7">
                  <c:v>1.2131164839956909E-2</c:v>
                </c:pt>
                <c:pt idx="8">
                  <c:v>-0.14111076015979052</c:v>
                </c:pt>
                <c:pt idx="9">
                  <c:v>-0.37037713918834925</c:v>
                </c:pt>
                <c:pt idx="10">
                  <c:v>-0.3961032722145319</c:v>
                </c:pt>
                <c:pt idx="11">
                  <c:v>-0.39579635486006737</c:v>
                </c:pt>
                <c:pt idx="12">
                  <c:v>-0.34002133179455996</c:v>
                </c:pt>
                <c:pt idx="13">
                  <c:v>-0.32734724227339029</c:v>
                </c:pt>
                <c:pt idx="14">
                  <c:v>-0.33484867308288813</c:v>
                </c:pt>
                <c:pt idx="15">
                  <c:v>-0.35798419266939163</c:v>
                </c:pt>
                <c:pt idx="16">
                  <c:v>-0.41699260473251343</c:v>
                </c:pt>
                <c:pt idx="17">
                  <c:v>-0.40109963156282902</c:v>
                </c:pt>
                <c:pt idx="18">
                  <c:v>-0.34969737753272057</c:v>
                </c:pt>
                <c:pt idx="19">
                  <c:v>-0.28527542017400265</c:v>
                </c:pt>
                <c:pt idx="20">
                  <c:v>-0.30711195431649685</c:v>
                </c:pt>
                <c:pt idx="21">
                  <c:v>-0.29357732273638248</c:v>
                </c:pt>
                <c:pt idx="22">
                  <c:v>-0.33272888977080584</c:v>
                </c:pt>
                <c:pt idx="23">
                  <c:v>-0.30263876542448997</c:v>
                </c:pt>
                <c:pt idx="24">
                  <c:v>-0.2757954178377986</c:v>
                </c:pt>
                <c:pt idx="25">
                  <c:v>-0.36283379886299372</c:v>
                </c:pt>
                <c:pt idx="26">
                  <c:v>-0.43126959353685379</c:v>
                </c:pt>
                <c:pt idx="27">
                  <c:v>-0.31317383982241154</c:v>
                </c:pt>
                <c:pt idx="28">
                  <c:v>-0.23540800902992487</c:v>
                </c:pt>
                <c:pt idx="29">
                  <c:v>-0.19146243575960398</c:v>
                </c:pt>
                <c:pt idx="30">
                  <c:v>-0.22634211927652359</c:v>
                </c:pt>
                <c:pt idx="31">
                  <c:v>-0.24143110495060682</c:v>
                </c:pt>
                <c:pt idx="32">
                  <c:v>-0.17438096692785621</c:v>
                </c:pt>
                <c:pt idx="33">
                  <c:v>-0.18863886361941695</c:v>
                </c:pt>
                <c:pt idx="34">
                  <c:v>-0.26046924758702517</c:v>
                </c:pt>
                <c:pt idx="35">
                  <c:v>-0.20402183290570974</c:v>
                </c:pt>
                <c:pt idx="36">
                  <c:v>-0.21102512255311012</c:v>
                </c:pt>
                <c:pt idx="37">
                  <c:v>-0.15668647829443216</c:v>
                </c:pt>
                <c:pt idx="38">
                  <c:v>-0.18649394623935223</c:v>
                </c:pt>
                <c:pt idx="39">
                  <c:v>-0.16721043502911925</c:v>
                </c:pt>
                <c:pt idx="40">
                  <c:v>-0.15495786210522056</c:v>
                </c:pt>
                <c:pt idx="41">
                  <c:v>-0.19836015999317169</c:v>
                </c:pt>
                <c:pt idx="42">
                  <c:v>-8.3042151527479291E-2</c:v>
                </c:pt>
                <c:pt idx="43">
                  <c:v>-7.4451899854466319E-2</c:v>
                </c:pt>
                <c:pt idx="44">
                  <c:v>3.4452418913133442E-2</c:v>
                </c:pt>
                <c:pt idx="45">
                  <c:v>-4.556410713121295E-2</c:v>
                </c:pt>
                <c:pt idx="46">
                  <c:v>-0.2145048463717103</c:v>
                </c:pt>
                <c:pt idx="47">
                  <c:v>-0.30577683355659246</c:v>
                </c:pt>
                <c:pt idx="48">
                  <c:v>-0.28983501251786947</c:v>
                </c:pt>
                <c:pt idx="49">
                  <c:v>-0.28020816389471292</c:v>
                </c:pt>
                <c:pt idx="50">
                  <c:v>-0.26504038833081722</c:v>
                </c:pt>
                <c:pt idx="51">
                  <c:v>-0.10146587155759335</c:v>
                </c:pt>
                <c:pt idx="52">
                  <c:v>-0.10538710048422217</c:v>
                </c:pt>
                <c:pt idx="53">
                  <c:v>-9.9173141643404961E-2</c:v>
                </c:pt>
                <c:pt idx="54">
                  <c:v>-0.20746034570038319</c:v>
                </c:pt>
                <c:pt idx="55">
                  <c:v>-0.22536423057317734</c:v>
                </c:pt>
                <c:pt idx="56">
                  <c:v>-0.20005842670798302</c:v>
                </c:pt>
                <c:pt idx="57">
                  <c:v>-0.1812764210626483</c:v>
                </c:pt>
                <c:pt idx="58">
                  <c:v>-0.16609256854280829</c:v>
                </c:pt>
                <c:pt idx="59">
                  <c:v>-0.20993119105696678</c:v>
                </c:pt>
                <c:pt idx="60">
                  <c:v>-3.957238222938031E-2</c:v>
                </c:pt>
                <c:pt idx="61">
                  <c:v>8.6211663438007236E-2</c:v>
                </c:pt>
                <c:pt idx="62">
                  <c:v>3.49354901118204E-2</c:v>
                </c:pt>
                <c:pt idx="63">
                  <c:v>1.1179094872204587E-2</c:v>
                </c:pt>
                <c:pt idx="64">
                  <c:v>0.18897674744948745</c:v>
                </c:pt>
                <c:pt idx="65">
                  <c:v>0.18188728718087077</c:v>
                </c:pt>
                <c:pt idx="66">
                  <c:v>0.11536418460309505</c:v>
                </c:pt>
                <c:pt idx="67">
                  <c:v>0.26217608246952295</c:v>
                </c:pt>
                <c:pt idx="68">
                  <c:v>0.45434208586812019</c:v>
                </c:pt>
                <c:pt idx="69">
                  <c:v>0.63865697011351585</c:v>
                </c:pt>
                <c:pt idx="70">
                  <c:v>0.56158490478992462</c:v>
                </c:pt>
                <c:pt idx="71">
                  <c:v>0.55793183855712414</c:v>
                </c:pt>
                <c:pt idx="72">
                  <c:v>0.68960106000304222</c:v>
                </c:pt>
                <c:pt idx="73">
                  <c:v>0.74977604672312737</c:v>
                </c:pt>
                <c:pt idx="74">
                  <c:v>0.80647049471735954</c:v>
                </c:pt>
                <c:pt idx="75">
                  <c:v>0.89780585840344429</c:v>
                </c:pt>
                <c:pt idx="76">
                  <c:v>0.78050778247416019</c:v>
                </c:pt>
                <c:pt idx="77">
                  <c:v>0.91631524264812469</c:v>
                </c:pt>
                <c:pt idx="78">
                  <c:v>1.0321906767785549</c:v>
                </c:pt>
                <c:pt idx="79">
                  <c:v>1.069322507828474</c:v>
                </c:pt>
                <c:pt idx="80">
                  <c:v>0.90515892952680588</c:v>
                </c:pt>
                <c:pt idx="81">
                  <c:v>0.87914634495973587</c:v>
                </c:pt>
                <c:pt idx="82">
                  <c:v>0.8736305870115757</c:v>
                </c:pt>
                <c:pt idx="83">
                  <c:v>0.93254949897527695</c:v>
                </c:pt>
                <c:pt idx="84">
                  <c:v>0.98853306844830513</c:v>
                </c:pt>
                <c:pt idx="85">
                  <c:v>0.96245771273970604</c:v>
                </c:pt>
                <c:pt idx="86">
                  <c:v>0.91455094516277313</c:v>
                </c:pt>
                <c:pt idx="87">
                  <c:v>0.84983585402369499</c:v>
                </c:pt>
                <c:pt idx="88">
                  <c:v>0.76381578110158443</c:v>
                </c:pt>
                <c:pt idx="89">
                  <c:v>0.73055317625403404</c:v>
                </c:pt>
                <c:pt idx="90">
                  <c:v>0.62902923673391342</c:v>
                </c:pt>
                <c:pt idx="91">
                  <c:v>0.73470361530780792</c:v>
                </c:pt>
                <c:pt idx="92">
                  <c:v>0.55534318089485168</c:v>
                </c:pt>
                <c:pt idx="93">
                  <c:v>0.62744785100221634</c:v>
                </c:pt>
                <c:pt idx="94">
                  <c:v>0.74204606935381889</c:v>
                </c:pt>
                <c:pt idx="95">
                  <c:v>0.73054595850408077</c:v>
                </c:pt>
                <c:pt idx="96">
                  <c:v>0.73481169529259205</c:v>
                </c:pt>
                <c:pt idx="97">
                  <c:v>0.74231959879398346</c:v>
                </c:pt>
                <c:pt idx="98">
                  <c:v>0.81806983798742294</c:v>
                </c:pt>
                <c:pt idx="99">
                  <c:v>0.86063975468277931</c:v>
                </c:pt>
                <c:pt idx="100">
                  <c:v>0.95437048003077507</c:v>
                </c:pt>
                <c:pt idx="101">
                  <c:v>1.1057347990572453</c:v>
                </c:pt>
                <c:pt idx="102">
                  <c:v>1.0943250730633736</c:v>
                </c:pt>
                <c:pt idx="103">
                  <c:v>1.2496125884354115</c:v>
                </c:pt>
                <c:pt idx="104">
                  <c:v>1.1361165903508663</c:v>
                </c:pt>
                <c:pt idx="105">
                  <c:v>1.242262776941061</c:v>
                </c:pt>
                <c:pt idx="106">
                  <c:v>1.2280234135687351</c:v>
                </c:pt>
                <c:pt idx="107">
                  <c:v>1.3095051050186157</c:v>
                </c:pt>
                <c:pt idx="108">
                  <c:v>1.3787035830318928</c:v>
                </c:pt>
                <c:pt idx="109">
                  <c:v>1.397673599421978</c:v>
                </c:pt>
                <c:pt idx="110">
                  <c:v>1.4299391768872738</c:v>
                </c:pt>
                <c:pt idx="111">
                  <c:v>1.4372327364981174</c:v>
                </c:pt>
                <c:pt idx="112">
                  <c:v>1.4783876948058605</c:v>
                </c:pt>
                <c:pt idx="113">
                  <c:v>1.43052963539958</c:v>
                </c:pt>
                <c:pt idx="114">
                  <c:v>1.4953457750380039</c:v>
                </c:pt>
                <c:pt idx="115">
                  <c:v>1.5456137247383595</c:v>
                </c:pt>
                <c:pt idx="116">
                  <c:v>1.5408557839691639</c:v>
                </c:pt>
                <c:pt idx="117">
                  <c:v>1.5820642933249474</c:v>
                </c:pt>
                <c:pt idx="118">
                  <c:v>1.4430512674152851</c:v>
                </c:pt>
                <c:pt idx="119">
                  <c:v>1.4706497080624104</c:v>
                </c:pt>
                <c:pt idx="120">
                  <c:v>1.4077538624405861</c:v>
                </c:pt>
                <c:pt idx="121">
                  <c:v>1.2903237715363503</c:v>
                </c:pt>
                <c:pt idx="122">
                  <c:v>1.2817326001822948</c:v>
                </c:pt>
                <c:pt idx="123">
                  <c:v>1.3211990706622601</c:v>
                </c:pt>
                <c:pt idx="124">
                  <c:v>1.3895592652261257</c:v>
                </c:pt>
                <c:pt idx="125">
                  <c:v>1.1946249753236771</c:v>
                </c:pt>
                <c:pt idx="126">
                  <c:v>1.2252667918801308</c:v>
                </c:pt>
                <c:pt idx="127">
                  <c:v>1.3223558664321899</c:v>
                </c:pt>
                <c:pt idx="128">
                  <c:v>1.220431737601757</c:v>
                </c:pt>
                <c:pt idx="129">
                  <c:v>1.2119390070438385</c:v>
                </c:pt>
                <c:pt idx="130">
                  <c:v>1.1650549247860909</c:v>
                </c:pt>
                <c:pt idx="131">
                  <c:v>1.1476858519017696</c:v>
                </c:pt>
                <c:pt idx="132">
                  <c:v>1.2191188521683216</c:v>
                </c:pt>
                <c:pt idx="133">
                  <c:v>1.0900492779910564</c:v>
                </c:pt>
                <c:pt idx="134">
                  <c:v>1.0313773527741432</c:v>
                </c:pt>
                <c:pt idx="135">
                  <c:v>1.0625570081174374</c:v>
                </c:pt>
                <c:pt idx="136">
                  <c:v>1.1640201322734356</c:v>
                </c:pt>
                <c:pt idx="137">
                  <c:v>1.2221193872392178</c:v>
                </c:pt>
                <c:pt idx="138">
                  <c:v>1.2305865064263344</c:v>
                </c:pt>
                <c:pt idx="139">
                  <c:v>1.1794188991189003</c:v>
                </c:pt>
                <c:pt idx="140">
                  <c:v>1.0789422318339348</c:v>
                </c:pt>
                <c:pt idx="141">
                  <c:v>1.0655555874109268</c:v>
                </c:pt>
                <c:pt idx="142">
                  <c:v>1.5221693553030491</c:v>
                </c:pt>
                <c:pt idx="143">
                  <c:v>1.6014145687222481</c:v>
                </c:pt>
                <c:pt idx="144">
                  <c:v>1.583554781973362</c:v>
                </c:pt>
                <c:pt idx="145">
                  <c:v>1.659855991601944</c:v>
                </c:pt>
                <c:pt idx="146">
                  <c:v>1.6158821061253548</c:v>
                </c:pt>
                <c:pt idx="147">
                  <c:v>1.7818678170442581</c:v>
                </c:pt>
                <c:pt idx="148">
                  <c:v>1.7743585631251335</c:v>
                </c:pt>
                <c:pt idx="149">
                  <c:v>1.8337372690439224</c:v>
                </c:pt>
                <c:pt idx="150">
                  <c:v>1.7313653603196144</c:v>
                </c:pt>
                <c:pt idx="151">
                  <c:v>1.7241006717085838</c:v>
                </c:pt>
                <c:pt idx="152">
                  <c:v>1.7615299671888351</c:v>
                </c:pt>
                <c:pt idx="153">
                  <c:v>1.8429428339004517</c:v>
                </c:pt>
                <c:pt idx="154">
                  <c:v>1.8203025683760643</c:v>
                </c:pt>
                <c:pt idx="155">
                  <c:v>1.8843492493033409</c:v>
                </c:pt>
                <c:pt idx="156">
                  <c:v>1.9239405170083046</c:v>
                </c:pt>
                <c:pt idx="157">
                  <c:v>2.0453561097383499</c:v>
                </c:pt>
                <c:pt idx="158">
                  <c:v>2.0010529085993767</c:v>
                </c:pt>
                <c:pt idx="159">
                  <c:v>2.1438485011458397</c:v>
                </c:pt>
                <c:pt idx="160">
                  <c:v>2.2284641861915588</c:v>
                </c:pt>
                <c:pt idx="161">
                  <c:v>2.2352356463670731</c:v>
                </c:pt>
                <c:pt idx="162">
                  <c:v>2.2720778360962868</c:v>
                </c:pt>
                <c:pt idx="163">
                  <c:v>2.2728800773620605</c:v>
                </c:pt>
                <c:pt idx="164">
                  <c:v>2.3157689720392227</c:v>
                </c:pt>
                <c:pt idx="165">
                  <c:v>2.0700857043266296</c:v>
                </c:pt>
                <c:pt idx="166">
                  <c:v>2.0950352773070335</c:v>
                </c:pt>
                <c:pt idx="167">
                  <c:v>2.171117439866066</c:v>
                </c:pt>
                <c:pt idx="168">
                  <c:v>2.2010892629623413</c:v>
                </c:pt>
                <c:pt idx="169">
                  <c:v>2.0428810268640518</c:v>
                </c:pt>
                <c:pt idx="170">
                  <c:v>2.058955654501915</c:v>
                </c:pt>
                <c:pt idx="171">
                  <c:v>2.0363917574286461</c:v>
                </c:pt>
                <c:pt idx="172">
                  <c:v>1.9937757402658463</c:v>
                </c:pt>
                <c:pt idx="173">
                  <c:v>2.2330744192004204</c:v>
                </c:pt>
                <c:pt idx="174">
                  <c:v>2.2170213982462883</c:v>
                </c:pt>
                <c:pt idx="175">
                  <c:v>2.1504653617739677</c:v>
                </c:pt>
                <c:pt idx="176">
                  <c:v>2.1128615364432335</c:v>
                </c:pt>
                <c:pt idx="177">
                  <c:v>1.9315542653203011</c:v>
                </c:pt>
                <c:pt idx="178">
                  <c:v>1.8905574455857277</c:v>
                </c:pt>
                <c:pt idx="179">
                  <c:v>2.0261086523532867</c:v>
                </c:pt>
                <c:pt idx="180">
                  <c:v>2.1135548129677773</c:v>
                </c:pt>
                <c:pt idx="181">
                  <c:v>2.2549059242010117</c:v>
                </c:pt>
                <c:pt idx="182">
                  <c:v>2.3514814674854279</c:v>
                </c:pt>
                <c:pt idx="183">
                  <c:v>2.4069033563137054</c:v>
                </c:pt>
                <c:pt idx="184">
                  <c:v>2.4482736364006996</c:v>
                </c:pt>
                <c:pt idx="185">
                  <c:v>2.5019271299242973</c:v>
                </c:pt>
                <c:pt idx="186">
                  <c:v>2.3856973275542259</c:v>
                </c:pt>
                <c:pt idx="187">
                  <c:v>2.4323076009750366</c:v>
                </c:pt>
                <c:pt idx="188">
                  <c:v>2.4850478395819664</c:v>
                </c:pt>
                <c:pt idx="189">
                  <c:v>2.4433238431811333</c:v>
                </c:pt>
                <c:pt idx="190">
                  <c:v>2.5295456871390343</c:v>
                </c:pt>
                <c:pt idx="191">
                  <c:v>2.5877233594655991</c:v>
                </c:pt>
                <c:pt idx="192">
                  <c:v>2.6444675400853157</c:v>
                </c:pt>
                <c:pt idx="193">
                  <c:v>2.5524374097585678</c:v>
                </c:pt>
                <c:pt idx="194">
                  <c:v>2.5913981720805168</c:v>
                </c:pt>
                <c:pt idx="195">
                  <c:v>2.5998489931225777</c:v>
                </c:pt>
                <c:pt idx="196">
                  <c:v>2.4809099733829498</c:v>
                </c:pt>
                <c:pt idx="197">
                  <c:v>2.2843196988105774</c:v>
                </c:pt>
                <c:pt idx="198">
                  <c:v>2.0904835313558578</c:v>
                </c:pt>
                <c:pt idx="199">
                  <c:v>2.1731037646532059</c:v>
                </c:pt>
                <c:pt idx="200">
                  <c:v>2.1963885053992271</c:v>
                </c:pt>
                <c:pt idx="201">
                  <c:v>2.0882487297058105</c:v>
                </c:pt>
                <c:pt idx="202">
                  <c:v>2.0743070170283318</c:v>
                </c:pt>
                <c:pt idx="203">
                  <c:v>2.1529542282223701</c:v>
                </c:pt>
                <c:pt idx="204">
                  <c:v>2.1356008946895599</c:v>
                </c:pt>
                <c:pt idx="205">
                  <c:v>2.1604971960186958</c:v>
                </c:pt>
                <c:pt idx="206">
                  <c:v>2.063382975757122</c:v>
                </c:pt>
                <c:pt idx="207">
                  <c:v>2.0436633378267288</c:v>
                </c:pt>
                <c:pt idx="208">
                  <c:v>2.1637823432683945</c:v>
                </c:pt>
                <c:pt idx="209">
                  <c:v>2.1111737936735153</c:v>
                </c:pt>
                <c:pt idx="210">
                  <c:v>2.057872898876667</c:v>
                </c:pt>
                <c:pt idx="211">
                  <c:v>2.1211752668023109</c:v>
                </c:pt>
                <c:pt idx="212">
                  <c:v>2.1314604207873344</c:v>
                </c:pt>
                <c:pt idx="213">
                  <c:v>2.1070884540677071</c:v>
                </c:pt>
                <c:pt idx="214">
                  <c:v>2.1467903628945351</c:v>
                </c:pt>
                <c:pt idx="215">
                  <c:v>2.212715707719326</c:v>
                </c:pt>
                <c:pt idx="216">
                  <c:v>2.1845998242497444</c:v>
                </c:pt>
                <c:pt idx="217">
                  <c:v>2.1655358374118805</c:v>
                </c:pt>
                <c:pt idx="218">
                  <c:v>2.2451713681221008</c:v>
                </c:pt>
                <c:pt idx="219">
                  <c:v>2.3453578352928162</c:v>
                </c:pt>
                <c:pt idx="220">
                  <c:v>2.3538896813988686</c:v>
                </c:pt>
                <c:pt idx="221">
                  <c:v>2.3140773177146912</c:v>
                </c:pt>
                <c:pt idx="222">
                  <c:v>2.3466242477297783</c:v>
                </c:pt>
                <c:pt idx="223">
                  <c:v>2.3528143763542175</c:v>
                </c:pt>
                <c:pt idx="224">
                  <c:v>2.2645754739642143</c:v>
                </c:pt>
                <c:pt idx="225">
                  <c:v>2.3657387122511864</c:v>
                </c:pt>
                <c:pt idx="226">
                  <c:v>2.351003885269165</c:v>
                </c:pt>
                <c:pt idx="227">
                  <c:v>2.4171382188796997</c:v>
                </c:pt>
                <c:pt idx="228">
                  <c:v>2.3671440780162811</c:v>
                </c:pt>
                <c:pt idx="229">
                  <c:v>2.3764576762914658</c:v>
                </c:pt>
                <c:pt idx="230">
                  <c:v>2.262498252093792</c:v>
                </c:pt>
                <c:pt idx="231">
                  <c:v>2.2481411695480347</c:v>
                </c:pt>
                <c:pt idx="232">
                  <c:v>2.1738031879067421</c:v>
                </c:pt>
                <c:pt idx="233">
                  <c:v>2.0995182916522026</c:v>
                </c:pt>
                <c:pt idx="234">
                  <c:v>1.9753711298108101</c:v>
                </c:pt>
                <c:pt idx="235">
                  <c:v>1.9782278686761856</c:v>
                </c:pt>
                <c:pt idx="236">
                  <c:v>1.9663101062178612</c:v>
                </c:pt>
                <c:pt idx="237">
                  <c:v>1.9207077100872993</c:v>
                </c:pt>
                <c:pt idx="238">
                  <c:v>1.9545873627066612</c:v>
                </c:pt>
                <c:pt idx="239">
                  <c:v>1.8589356914162636</c:v>
                </c:pt>
                <c:pt idx="240">
                  <c:v>1.8463924527168274</c:v>
                </c:pt>
                <c:pt idx="241">
                  <c:v>1.7749866470694542</c:v>
                </c:pt>
                <c:pt idx="242">
                  <c:v>1.7735432833433151</c:v>
                </c:pt>
                <c:pt idx="243">
                  <c:v>1.6890633851289749</c:v>
                </c:pt>
                <c:pt idx="244">
                  <c:v>1.6881003975868225</c:v>
                </c:pt>
                <c:pt idx="245">
                  <c:v>1.5426690690219402</c:v>
                </c:pt>
                <c:pt idx="246">
                  <c:v>1.5245750546455383</c:v>
                </c:pt>
                <c:pt idx="247">
                  <c:v>1.6127604991197586</c:v>
                </c:pt>
                <c:pt idx="248">
                  <c:v>1.4810822904109955</c:v>
                </c:pt>
                <c:pt idx="249">
                  <c:v>1.504111010581255</c:v>
                </c:pt>
                <c:pt idx="250">
                  <c:v>1.5464785508811474</c:v>
                </c:pt>
                <c:pt idx="251">
                  <c:v>1.4803291298449039</c:v>
                </c:pt>
                <c:pt idx="252">
                  <c:v>1.4766297303140163</c:v>
                </c:pt>
                <c:pt idx="253">
                  <c:v>1.4768419787287712</c:v>
                </c:pt>
                <c:pt idx="254">
                  <c:v>1.4931894838809967</c:v>
                </c:pt>
                <c:pt idx="255">
                  <c:v>1.6622735187411308</c:v>
                </c:pt>
                <c:pt idx="256">
                  <c:v>1.6951236873865128</c:v>
                </c:pt>
                <c:pt idx="257">
                  <c:v>1.5267536975443363</c:v>
                </c:pt>
                <c:pt idx="258">
                  <c:v>1.4469997026026249</c:v>
                </c:pt>
                <c:pt idx="259">
                  <c:v>1.3820183463394642</c:v>
                </c:pt>
                <c:pt idx="260">
                  <c:v>1.5201053582131863</c:v>
                </c:pt>
                <c:pt idx="261">
                  <c:v>1.5166928060352802</c:v>
                </c:pt>
                <c:pt idx="262">
                  <c:v>1.5165702439844608</c:v>
                </c:pt>
                <c:pt idx="263">
                  <c:v>1.487926859408617</c:v>
                </c:pt>
                <c:pt idx="264">
                  <c:v>1.478890422731638</c:v>
                </c:pt>
                <c:pt idx="265">
                  <c:v>1.425164844840765</c:v>
                </c:pt>
                <c:pt idx="266">
                  <c:v>1.3306736946105957</c:v>
                </c:pt>
                <c:pt idx="267">
                  <c:v>1.1977064423263073</c:v>
                </c:pt>
                <c:pt idx="268">
                  <c:v>1.2580621056258678</c:v>
                </c:pt>
                <c:pt idx="269">
                  <c:v>1.2361863628029823</c:v>
                </c:pt>
                <c:pt idx="270">
                  <c:v>1.1913567781448364</c:v>
                </c:pt>
                <c:pt idx="271">
                  <c:v>1.2420839630067348</c:v>
                </c:pt>
                <c:pt idx="272">
                  <c:v>1.6389012336730957</c:v>
                </c:pt>
                <c:pt idx="273">
                  <c:v>1.6516959294676781</c:v>
                </c:pt>
                <c:pt idx="274">
                  <c:v>1.4985268004238605</c:v>
                </c:pt>
                <c:pt idx="275">
                  <c:v>1.6017399728298187</c:v>
                </c:pt>
                <c:pt idx="276">
                  <c:v>1.4073866419494152</c:v>
                </c:pt>
                <c:pt idx="277">
                  <c:v>1.334373839199543</c:v>
                </c:pt>
                <c:pt idx="278">
                  <c:v>1.3496442697942257</c:v>
                </c:pt>
                <c:pt idx="279">
                  <c:v>1.3156391680240631</c:v>
                </c:pt>
                <c:pt idx="280">
                  <c:v>1.3237586244940758</c:v>
                </c:pt>
                <c:pt idx="281">
                  <c:v>1.4132536016404629</c:v>
                </c:pt>
                <c:pt idx="282">
                  <c:v>1.2266196310520172</c:v>
                </c:pt>
                <c:pt idx="283">
                  <c:v>1.0994664393365383</c:v>
                </c:pt>
                <c:pt idx="284">
                  <c:v>1.1593726463615894</c:v>
                </c:pt>
                <c:pt idx="285">
                  <c:v>1.1466738767921925</c:v>
                </c:pt>
                <c:pt idx="286">
                  <c:v>1.1024082079529762</c:v>
                </c:pt>
                <c:pt idx="287">
                  <c:v>0.99475216120481491</c:v>
                </c:pt>
                <c:pt idx="288">
                  <c:v>0.8292849175632</c:v>
                </c:pt>
                <c:pt idx="289">
                  <c:v>0.74675236828625202</c:v>
                </c:pt>
                <c:pt idx="290">
                  <c:v>0.84076123312115669</c:v>
                </c:pt>
                <c:pt idx="291">
                  <c:v>0.75054094195365906</c:v>
                </c:pt>
                <c:pt idx="292">
                  <c:v>0.54175234399735928</c:v>
                </c:pt>
                <c:pt idx="293">
                  <c:v>0.40815318934619427</c:v>
                </c:pt>
                <c:pt idx="294">
                  <c:v>0.34125451929867268</c:v>
                </c:pt>
                <c:pt idx="295">
                  <c:v>0.43718232773244381</c:v>
                </c:pt>
                <c:pt idx="296">
                  <c:v>0.42248768731951714</c:v>
                </c:pt>
                <c:pt idx="297">
                  <c:v>0.47630448825657368</c:v>
                </c:pt>
                <c:pt idx="298">
                  <c:v>0.45766825787723064</c:v>
                </c:pt>
                <c:pt idx="299">
                  <c:v>0.57043763808906078</c:v>
                </c:pt>
                <c:pt idx="300">
                  <c:v>0.60763307847082615</c:v>
                </c:pt>
                <c:pt idx="301">
                  <c:v>0.62299054116010666</c:v>
                </c:pt>
                <c:pt idx="302">
                  <c:v>0.63958028331398964</c:v>
                </c:pt>
                <c:pt idx="303">
                  <c:v>0.69360001944005489</c:v>
                </c:pt>
                <c:pt idx="304">
                  <c:v>0.71914652362465858</c:v>
                </c:pt>
                <c:pt idx="305">
                  <c:v>0.69229095242917538</c:v>
                </c:pt>
                <c:pt idx="306">
                  <c:v>0.70386668667197227</c:v>
                </c:pt>
                <c:pt idx="307">
                  <c:v>0.55197435431182384</c:v>
                </c:pt>
                <c:pt idx="308">
                  <c:v>0.49998541362583637</c:v>
                </c:pt>
                <c:pt idx="309">
                  <c:v>0.41828323155641556</c:v>
                </c:pt>
                <c:pt idx="310">
                  <c:v>0.37850632797926664</c:v>
                </c:pt>
                <c:pt idx="311">
                  <c:v>0.42635663412511349</c:v>
                </c:pt>
                <c:pt idx="312">
                  <c:v>0.47007226385176182</c:v>
                </c:pt>
                <c:pt idx="313">
                  <c:v>0.45881741680204868</c:v>
                </c:pt>
                <c:pt idx="314">
                  <c:v>0.5276036448776722</c:v>
                </c:pt>
                <c:pt idx="315">
                  <c:v>0.49341511912643909</c:v>
                </c:pt>
                <c:pt idx="316">
                  <c:v>0.51658167503774166</c:v>
                </c:pt>
                <c:pt idx="317">
                  <c:v>0.49843010492622852</c:v>
                </c:pt>
                <c:pt idx="318">
                  <c:v>0.31275800429284573</c:v>
                </c:pt>
                <c:pt idx="319">
                  <c:v>0.20528973545879126</c:v>
                </c:pt>
                <c:pt idx="320">
                  <c:v>0.28700816910713911</c:v>
                </c:pt>
                <c:pt idx="321">
                  <c:v>0.18943859031423926</c:v>
                </c:pt>
                <c:pt idx="322">
                  <c:v>0.29845258686691523</c:v>
                </c:pt>
                <c:pt idx="323">
                  <c:v>0.32182356808334589</c:v>
                </c:pt>
                <c:pt idx="324">
                  <c:v>0.19348713103681803</c:v>
                </c:pt>
                <c:pt idx="325">
                  <c:v>0.14610099606215954</c:v>
                </c:pt>
                <c:pt idx="326">
                  <c:v>7.8954629134386778E-2</c:v>
                </c:pt>
                <c:pt idx="327">
                  <c:v>0.14216155977919698</c:v>
                </c:pt>
                <c:pt idx="328">
                  <c:v>0.2009199233725667</c:v>
                </c:pt>
                <c:pt idx="329">
                  <c:v>0.22599268704652786</c:v>
                </c:pt>
                <c:pt idx="330">
                  <c:v>0.26049069128930569</c:v>
                </c:pt>
                <c:pt idx="331">
                  <c:v>0.3002694109454751</c:v>
                </c:pt>
                <c:pt idx="332">
                  <c:v>0.34824714530259371</c:v>
                </c:pt>
                <c:pt idx="333">
                  <c:v>0.39712064899504185</c:v>
                </c:pt>
                <c:pt idx="334">
                  <c:v>0.35515413619577885</c:v>
                </c:pt>
                <c:pt idx="335">
                  <c:v>8.4532634355127811E-2</c:v>
                </c:pt>
                <c:pt idx="336">
                  <c:v>0.13419723836705089</c:v>
                </c:pt>
                <c:pt idx="337">
                  <c:v>8.0724951112642884E-2</c:v>
                </c:pt>
                <c:pt idx="338">
                  <c:v>8.1554672215133905E-2</c:v>
                </c:pt>
                <c:pt idx="339">
                  <c:v>2.7910989592783153E-2</c:v>
                </c:pt>
                <c:pt idx="340">
                  <c:v>-3.944168274756521E-2</c:v>
                </c:pt>
                <c:pt idx="341">
                  <c:v>-5.612411187030375E-2</c:v>
                </c:pt>
                <c:pt idx="342">
                  <c:v>-4.0158722549676895E-2</c:v>
                </c:pt>
                <c:pt idx="343">
                  <c:v>-7.1242579724639654E-2</c:v>
                </c:pt>
                <c:pt idx="344">
                  <c:v>-2.5662488769739866E-2</c:v>
                </c:pt>
                <c:pt idx="345">
                  <c:v>0.16311383806169033</c:v>
                </c:pt>
                <c:pt idx="346">
                  <c:v>8.7090331362560391E-3</c:v>
                </c:pt>
                <c:pt idx="347">
                  <c:v>0.1817299984395504</c:v>
                </c:pt>
                <c:pt idx="348">
                  <c:v>0.29163910076022148</c:v>
                </c:pt>
                <c:pt idx="349">
                  <c:v>0.10908346157521009</c:v>
                </c:pt>
                <c:pt idx="350">
                  <c:v>2.8911515255458653E-2</c:v>
                </c:pt>
                <c:pt idx="351">
                  <c:v>-2.1935952827334404E-2</c:v>
                </c:pt>
                <c:pt idx="352">
                  <c:v>-8.7827054085209966E-2</c:v>
                </c:pt>
                <c:pt idx="353">
                  <c:v>-0.14044370036572218</c:v>
                </c:pt>
                <c:pt idx="354">
                  <c:v>-0.16270858468487859</c:v>
                </c:pt>
                <c:pt idx="355">
                  <c:v>2.7480331482365727E-2</c:v>
                </c:pt>
                <c:pt idx="356">
                  <c:v>5.612311651930213E-2</c:v>
                </c:pt>
                <c:pt idx="357">
                  <c:v>0.14095405349507928</c:v>
                </c:pt>
                <c:pt idx="358">
                  <c:v>1.6315530956489965E-3</c:v>
                </c:pt>
                <c:pt idx="359">
                  <c:v>3.8974746712483466E-2</c:v>
                </c:pt>
                <c:pt idx="360">
                  <c:v>6.3132139621302485E-2</c:v>
                </c:pt>
                <c:pt idx="361">
                  <c:v>-0.12180794728919864</c:v>
                </c:pt>
                <c:pt idx="362">
                  <c:v>-7.9161196481436491E-2</c:v>
                </c:pt>
                <c:pt idx="363">
                  <c:v>-8.4850331768393517E-2</c:v>
                </c:pt>
                <c:pt idx="364">
                  <c:v>-6.091426475904882E-2</c:v>
                </c:pt>
                <c:pt idx="365">
                  <c:v>-7.3078408604487777E-2</c:v>
                </c:pt>
                <c:pt idx="366">
                  <c:v>-0.12010006466880441</c:v>
                </c:pt>
                <c:pt idx="367">
                  <c:v>-6.7059043794870377E-2</c:v>
                </c:pt>
                <c:pt idx="368">
                  <c:v>-8.897044463083148E-2</c:v>
                </c:pt>
                <c:pt idx="369">
                  <c:v>-0.1630601123906672</c:v>
                </c:pt>
                <c:pt idx="370">
                  <c:v>-0.13616927899420261</c:v>
                </c:pt>
                <c:pt idx="371">
                  <c:v>-0.14270592946559191</c:v>
                </c:pt>
                <c:pt idx="372">
                  <c:v>-0.21185404621064663</c:v>
                </c:pt>
                <c:pt idx="373">
                  <c:v>-0.15585388755425811</c:v>
                </c:pt>
                <c:pt idx="374">
                  <c:v>-0.11239964514970779</c:v>
                </c:pt>
                <c:pt idx="375">
                  <c:v>-7.7186501584947109E-2</c:v>
                </c:pt>
                <c:pt idx="376">
                  <c:v>-7.7163963578641415E-2</c:v>
                </c:pt>
                <c:pt idx="377">
                  <c:v>-4.4687342597171664E-2</c:v>
                </c:pt>
                <c:pt idx="378">
                  <c:v>-0.10008038952946663</c:v>
                </c:pt>
                <c:pt idx="379">
                  <c:v>1.0748792556114495E-2</c:v>
                </c:pt>
                <c:pt idx="380">
                  <c:v>-2.4205492809414864E-2</c:v>
                </c:pt>
                <c:pt idx="381">
                  <c:v>-0.11822074884548783</c:v>
                </c:pt>
                <c:pt idx="382">
                  <c:v>-8.736015297472477E-2</c:v>
                </c:pt>
                <c:pt idx="383">
                  <c:v>-3.9792180177755654E-2</c:v>
                </c:pt>
                <c:pt idx="384">
                  <c:v>-5.5164837976917624E-2</c:v>
                </c:pt>
                <c:pt idx="385">
                  <c:v>0.24243155494332314</c:v>
                </c:pt>
                <c:pt idx="386">
                  <c:v>0.33191717229783535</c:v>
                </c:pt>
                <c:pt idx="387">
                  <c:v>0.32367564272135496</c:v>
                </c:pt>
                <c:pt idx="388">
                  <c:v>0.14568041078746319</c:v>
                </c:pt>
                <c:pt idx="389">
                  <c:v>0.1267452840693295</c:v>
                </c:pt>
                <c:pt idx="390">
                  <c:v>0.38249371573328972</c:v>
                </c:pt>
                <c:pt idx="391">
                  <c:v>0.34017411526292562</c:v>
                </c:pt>
                <c:pt idx="392">
                  <c:v>0.2770865336060524</c:v>
                </c:pt>
                <c:pt idx="393">
                  <c:v>0.53864968940615654</c:v>
                </c:pt>
                <c:pt idx="394">
                  <c:v>1.2701774947345257</c:v>
                </c:pt>
                <c:pt idx="395">
                  <c:v>1.269285473972559</c:v>
                </c:pt>
                <c:pt idx="396">
                  <c:v>1.3002392835915089</c:v>
                </c:pt>
                <c:pt idx="397">
                  <c:v>1.2155613861978054</c:v>
                </c:pt>
                <c:pt idx="398">
                  <c:v>1.2522345408797264</c:v>
                </c:pt>
                <c:pt idx="399">
                  <c:v>1.2000828981399536</c:v>
                </c:pt>
                <c:pt idx="400">
                  <c:v>1.3096769340336323</c:v>
                </c:pt>
                <c:pt idx="401">
                  <c:v>1.4444777742028236</c:v>
                </c:pt>
                <c:pt idx="402">
                  <c:v>1.3677661307156086</c:v>
                </c:pt>
                <c:pt idx="403">
                  <c:v>1.4582845382392406</c:v>
                </c:pt>
                <c:pt idx="404">
                  <c:v>1.363054197281599</c:v>
                </c:pt>
                <c:pt idx="405">
                  <c:v>1.3703315518796444</c:v>
                </c:pt>
                <c:pt idx="406">
                  <c:v>1.5279176644980907</c:v>
                </c:pt>
                <c:pt idx="407">
                  <c:v>1.5205344185233116</c:v>
                </c:pt>
                <c:pt idx="408">
                  <c:v>1.5520653687417507</c:v>
                </c:pt>
                <c:pt idx="409">
                  <c:v>1.3507848605513573</c:v>
                </c:pt>
                <c:pt idx="410">
                  <c:v>1.3972298242151737</c:v>
                </c:pt>
                <c:pt idx="411">
                  <c:v>1.6201894730329514</c:v>
                </c:pt>
                <c:pt idx="412">
                  <c:v>1.5552850440144539</c:v>
                </c:pt>
                <c:pt idx="413">
                  <c:v>1.4177873730659485</c:v>
                </c:pt>
                <c:pt idx="414">
                  <c:v>1.3224887661635876</c:v>
                </c:pt>
                <c:pt idx="415">
                  <c:v>1.2878157198429108</c:v>
                </c:pt>
                <c:pt idx="416">
                  <c:v>1.2318617664277554</c:v>
                </c:pt>
                <c:pt idx="417">
                  <c:v>1.2520663440227509</c:v>
                </c:pt>
                <c:pt idx="418">
                  <c:v>1.2859882786870003</c:v>
                </c:pt>
                <c:pt idx="419">
                  <c:v>1.2285389006137848</c:v>
                </c:pt>
                <c:pt idx="420">
                  <c:v>1.3931890949606895</c:v>
                </c:pt>
                <c:pt idx="421">
                  <c:v>1.5715861693024635</c:v>
                </c:pt>
                <c:pt idx="422">
                  <c:v>1.6290714964270592</c:v>
                </c:pt>
                <c:pt idx="423">
                  <c:v>1.6132824122905731</c:v>
                </c:pt>
                <c:pt idx="424">
                  <c:v>1.7102489247918129</c:v>
                </c:pt>
                <c:pt idx="425">
                  <c:v>1.7217008396983147</c:v>
                </c:pt>
                <c:pt idx="426">
                  <c:v>1.6953608021140099</c:v>
                </c:pt>
                <c:pt idx="427">
                  <c:v>1.7213070765137672</c:v>
                </c:pt>
                <c:pt idx="428">
                  <c:v>1.7993675544857979</c:v>
                </c:pt>
                <c:pt idx="429">
                  <c:v>1.7854418605566025</c:v>
                </c:pt>
                <c:pt idx="430">
                  <c:v>1.8810974434018135</c:v>
                </c:pt>
                <c:pt idx="431">
                  <c:v>1.8699005246162415</c:v>
                </c:pt>
                <c:pt idx="432">
                  <c:v>1.9833734259009361</c:v>
                </c:pt>
                <c:pt idx="433">
                  <c:v>2.0480671897530556</c:v>
                </c:pt>
                <c:pt idx="434">
                  <c:v>2.3044884204864502</c:v>
                </c:pt>
                <c:pt idx="435">
                  <c:v>2.3866342380642891</c:v>
                </c:pt>
                <c:pt idx="436">
                  <c:v>2.1777922287583351</c:v>
                </c:pt>
                <c:pt idx="437">
                  <c:v>2.0172467455267906</c:v>
                </c:pt>
                <c:pt idx="438">
                  <c:v>1.9898809492588043</c:v>
                </c:pt>
                <c:pt idx="439">
                  <c:v>2.1961376070976257</c:v>
                </c:pt>
                <c:pt idx="440">
                  <c:v>2.0421529188752174</c:v>
                </c:pt>
                <c:pt idx="441">
                  <c:v>1.9840046763420105</c:v>
                </c:pt>
                <c:pt idx="442">
                  <c:v>1.7712853848934174</c:v>
                </c:pt>
                <c:pt idx="443">
                  <c:v>1.8489321693778038</c:v>
                </c:pt>
                <c:pt idx="444">
                  <c:v>1.8551245331764221</c:v>
                </c:pt>
                <c:pt idx="445">
                  <c:v>1.9373739138245583</c:v>
                </c:pt>
                <c:pt idx="446">
                  <c:v>1.877736859023571</c:v>
                </c:pt>
                <c:pt idx="447">
                  <c:v>1.9182056188583374</c:v>
                </c:pt>
                <c:pt idx="448">
                  <c:v>1.8785420805215836</c:v>
                </c:pt>
                <c:pt idx="449">
                  <c:v>1.960470899939537</c:v>
                </c:pt>
                <c:pt idx="450">
                  <c:v>1.847744919359684</c:v>
                </c:pt>
                <c:pt idx="451">
                  <c:v>1.9890286028385162</c:v>
                </c:pt>
                <c:pt idx="452">
                  <c:v>1.9897777587175369</c:v>
                </c:pt>
                <c:pt idx="453">
                  <c:v>2.0009081810712814</c:v>
                </c:pt>
                <c:pt idx="454">
                  <c:v>2.1503956988453865</c:v>
                </c:pt>
                <c:pt idx="455">
                  <c:v>2.129681222140789</c:v>
                </c:pt>
                <c:pt idx="456">
                  <c:v>2.2079244256019592</c:v>
                </c:pt>
                <c:pt idx="457">
                  <c:v>2.2388884797692299</c:v>
                </c:pt>
                <c:pt idx="458">
                  <c:v>2.3893110454082489</c:v>
                </c:pt>
                <c:pt idx="459">
                  <c:v>2.3904336616396904</c:v>
                </c:pt>
                <c:pt idx="460">
                  <c:v>2.3930268362164497</c:v>
                </c:pt>
                <c:pt idx="461">
                  <c:v>2.5782275944948196</c:v>
                </c:pt>
                <c:pt idx="462">
                  <c:v>2.5645136833190918</c:v>
                </c:pt>
                <c:pt idx="463">
                  <c:v>2.6534654200077057</c:v>
                </c:pt>
                <c:pt idx="464">
                  <c:v>2.3824490606784821</c:v>
                </c:pt>
                <c:pt idx="465">
                  <c:v>2.4581855162978172</c:v>
                </c:pt>
                <c:pt idx="466">
                  <c:v>2.4727798998355865</c:v>
                </c:pt>
                <c:pt idx="467">
                  <c:v>2.5075510144233704</c:v>
                </c:pt>
                <c:pt idx="468">
                  <c:v>2.4622388184070587</c:v>
                </c:pt>
                <c:pt idx="469">
                  <c:v>2.3773018270730972</c:v>
                </c:pt>
                <c:pt idx="470">
                  <c:v>2.3379752412438393</c:v>
                </c:pt>
                <c:pt idx="471">
                  <c:v>2.3230127990245819</c:v>
                </c:pt>
                <c:pt idx="472">
                  <c:v>2.402745746076107</c:v>
                </c:pt>
                <c:pt idx="473">
                  <c:v>2.2602736949920654</c:v>
                </c:pt>
                <c:pt idx="474">
                  <c:v>2.1580886095762253</c:v>
                </c:pt>
                <c:pt idx="475">
                  <c:v>2.1696232259273529</c:v>
                </c:pt>
                <c:pt idx="476">
                  <c:v>2.3367978632450104</c:v>
                </c:pt>
                <c:pt idx="477">
                  <c:v>2.5119615718722343</c:v>
                </c:pt>
                <c:pt idx="478">
                  <c:v>2.385430596768856</c:v>
                </c:pt>
                <c:pt idx="479">
                  <c:v>2.2326264530420303</c:v>
                </c:pt>
                <c:pt idx="480">
                  <c:v>2.1752387285232544</c:v>
                </c:pt>
                <c:pt idx="481">
                  <c:v>2.252158522605896</c:v>
                </c:pt>
                <c:pt idx="482">
                  <c:v>2.1056605502963066</c:v>
                </c:pt>
                <c:pt idx="483">
                  <c:v>1.9315730780363083</c:v>
                </c:pt>
                <c:pt idx="484">
                  <c:v>1.9819946959614754</c:v>
                </c:pt>
                <c:pt idx="485">
                  <c:v>1.82056725025177</c:v>
                </c:pt>
                <c:pt idx="486">
                  <c:v>1.7796020954847336</c:v>
                </c:pt>
                <c:pt idx="487">
                  <c:v>1.8184660002589226</c:v>
                </c:pt>
                <c:pt idx="488">
                  <c:v>1.6494663432240486</c:v>
                </c:pt>
                <c:pt idx="489">
                  <c:v>1.7574600875377655</c:v>
                </c:pt>
                <c:pt idx="490">
                  <c:v>1.7664108425378799</c:v>
                </c:pt>
                <c:pt idx="491">
                  <c:v>1.6899419948458672</c:v>
                </c:pt>
                <c:pt idx="492">
                  <c:v>1.6993878409266472</c:v>
                </c:pt>
                <c:pt idx="493">
                  <c:v>1.6034303233027458</c:v>
                </c:pt>
                <c:pt idx="494">
                  <c:v>1.4937620609998703</c:v>
                </c:pt>
                <c:pt idx="495">
                  <c:v>1.4936950989067554</c:v>
                </c:pt>
                <c:pt idx="496">
                  <c:v>1.5360409393906593</c:v>
                </c:pt>
                <c:pt idx="497">
                  <c:v>1.4507138170301914</c:v>
                </c:pt>
                <c:pt idx="498">
                  <c:v>1.3962360098958015</c:v>
                </c:pt>
                <c:pt idx="499">
                  <c:v>1.3476107269525528</c:v>
                </c:pt>
                <c:pt idx="500">
                  <c:v>1.2944359332323074</c:v>
                </c:pt>
                <c:pt idx="501">
                  <c:v>1.3160875998437405</c:v>
                </c:pt>
                <c:pt idx="502">
                  <c:v>1.6025172546505928</c:v>
                </c:pt>
                <c:pt idx="503">
                  <c:v>1.7779802903532982</c:v>
                </c:pt>
                <c:pt idx="504">
                  <c:v>1.6510374844074249</c:v>
                </c:pt>
                <c:pt idx="505">
                  <c:v>1.4084642753005028</c:v>
                </c:pt>
                <c:pt idx="506">
                  <c:v>1.3426937162876129</c:v>
                </c:pt>
                <c:pt idx="507">
                  <c:v>1.4738726429641247</c:v>
                </c:pt>
                <c:pt idx="508">
                  <c:v>1.5813304111361504</c:v>
                </c:pt>
                <c:pt idx="509">
                  <c:v>1.5539225190877914</c:v>
                </c:pt>
                <c:pt idx="510">
                  <c:v>1.4601748436689377</c:v>
                </c:pt>
                <c:pt idx="511">
                  <c:v>1.3864576816558838</c:v>
                </c:pt>
                <c:pt idx="512">
                  <c:v>1.4411915093660355</c:v>
                </c:pt>
                <c:pt idx="513">
                  <c:v>1.4128582552075386</c:v>
                </c:pt>
                <c:pt idx="514">
                  <c:v>1.5179377049207687</c:v>
                </c:pt>
                <c:pt idx="515">
                  <c:v>1.6186486929655075</c:v>
                </c:pt>
                <c:pt idx="516">
                  <c:v>1.7126962542533875</c:v>
                </c:pt>
                <c:pt idx="517">
                  <c:v>1.4649075455963612</c:v>
                </c:pt>
                <c:pt idx="518">
                  <c:v>1.4084349386394024</c:v>
                </c:pt>
                <c:pt idx="519">
                  <c:v>1.3867043890058994</c:v>
                </c:pt>
                <c:pt idx="520">
                  <c:v>1.266555767506361</c:v>
                </c:pt>
                <c:pt idx="521">
                  <c:v>1.3295145705342293</c:v>
                </c:pt>
                <c:pt idx="522">
                  <c:v>1.1832701042294502</c:v>
                </c:pt>
                <c:pt idx="523">
                  <c:v>0.9500979445874691</c:v>
                </c:pt>
                <c:pt idx="524">
                  <c:v>1.0073832236230373</c:v>
                </c:pt>
                <c:pt idx="525">
                  <c:v>0.95728654414415359</c:v>
                </c:pt>
                <c:pt idx="526">
                  <c:v>1.0273035615682602</c:v>
                </c:pt>
                <c:pt idx="527">
                  <c:v>0.90066222473978996</c:v>
                </c:pt>
                <c:pt idx="528">
                  <c:v>0.79494835808873177</c:v>
                </c:pt>
                <c:pt idx="529">
                  <c:v>0.8038155734539032</c:v>
                </c:pt>
                <c:pt idx="530">
                  <c:v>1.0505530051887035</c:v>
                </c:pt>
                <c:pt idx="531">
                  <c:v>1.2859273701906204</c:v>
                </c:pt>
                <c:pt idx="532">
                  <c:v>1.1683650314807892</c:v>
                </c:pt>
                <c:pt idx="533">
                  <c:v>0.97261779010295868</c:v>
                </c:pt>
                <c:pt idx="534">
                  <c:v>0.9137425571680069</c:v>
                </c:pt>
                <c:pt idx="535">
                  <c:v>0.99452640861272812</c:v>
                </c:pt>
                <c:pt idx="536">
                  <c:v>1.2109359726309776</c:v>
                </c:pt>
                <c:pt idx="537">
                  <c:v>1.3777277432382107</c:v>
                </c:pt>
                <c:pt idx="538">
                  <c:v>1.3721850700676441</c:v>
                </c:pt>
                <c:pt idx="539">
                  <c:v>1.3258164748549461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D4-495C-BB92-3D0F1864C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24089072"/>
        <c:axId val="418319136"/>
      </c:barChart>
      <c:dateAx>
        <c:axId val="4240890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0">
                    <a:solidFill>
                      <a:sysClr val="windowText" lastClr="000000"/>
                    </a:solidFill>
                  </a:rPr>
                  <a:t>Beginning of 50-year sample</a:t>
                </a:r>
              </a:p>
            </c:rich>
          </c:tx>
          <c:layout>
            <c:manualLayout>
              <c:xMode val="edge"/>
              <c:yMode val="edge"/>
              <c:x val="0.38500742398110149"/>
              <c:y val="0.9159799457512868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[$-409]mmm\-yy;@" sourceLinked="0"/>
        <c:majorTickMark val="out"/>
        <c:minorTickMark val="none"/>
        <c:tickLblPos val="low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18319136"/>
        <c:crosses val="autoZero"/>
        <c:auto val="1"/>
        <c:lblOffset val="100"/>
        <c:baseTimeUnit val="months"/>
        <c:majorUnit val="5"/>
        <c:majorTimeUnit val="years"/>
        <c:minorUnit val="1"/>
        <c:minorTimeUnit val="years"/>
      </c:dateAx>
      <c:valAx>
        <c:axId val="418319136"/>
        <c:scaling>
          <c:orientation val="minMax"/>
          <c:max val="5"/>
          <c:min val="-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 b="0">
                    <a:solidFill>
                      <a:sysClr val="windowText" lastClr="000000"/>
                    </a:solidFill>
                  </a:rPr>
                  <a:t> </a:t>
                </a:r>
                <a:r>
                  <a:rPr lang="en-US" sz="1050" b="0">
                    <a:solidFill>
                      <a:sysClr val="windowText" lastClr="000000"/>
                    </a:solidFill>
                    <a:latin typeface="Symbol" panose="05050102010706020507" pitchFamily="18" charset="2"/>
                  </a:rPr>
                  <a:t>D</a:t>
                </a:r>
                <a:r>
                  <a:rPr lang="en-US" sz="1050" b="0">
                    <a:solidFill>
                      <a:sysClr val="windowText" lastClr="000000"/>
                    </a:solidFill>
                    <a:latin typeface="+mn-lt"/>
                  </a:rPr>
                  <a:t>u</a:t>
                </a:r>
                <a:r>
                  <a:rPr lang="en-US" sz="1050" b="0" baseline="0">
                    <a:solidFill>
                      <a:sysClr val="windowText" lastClr="000000"/>
                    </a:solidFill>
                    <a:latin typeface="+mn-lt"/>
                  </a:rPr>
                  <a:t> (in %)</a:t>
                </a:r>
                <a:endParaRPr lang="en-US" sz="1050" b="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345668129328822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4089072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5417360953943"/>
          <c:y val="6.3042254607936957E-2"/>
          <c:w val="0.84539824790053142"/>
          <c:h val="0.73798023098074161"/>
        </c:manualLayout>
      </c:layout>
      <c:barChart>
        <c:barDir val="col"/>
        <c:grouping val="clustered"/>
        <c:varyColors val="0"/>
        <c:ser>
          <c:idx val="1"/>
          <c:order val="0"/>
          <c:spPr>
            <a:solidFill>
              <a:schemeClr val="tx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Figure1!$A$3:$A$542</c:f>
              <c:numCache>
                <c:formatCode>m/d/yyyy</c:formatCode>
                <c:ptCount val="540"/>
                <c:pt idx="0">
                  <c:v>9498</c:v>
                </c:pt>
                <c:pt idx="1">
                  <c:v>9529</c:v>
                </c:pt>
                <c:pt idx="2">
                  <c:v>9557</c:v>
                </c:pt>
                <c:pt idx="3">
                  <c:v>9588</c:v>
                </c:pt>
                <c:pt idx="4">
                  <c:v>9618</c:v>
                </c:pt>
                <c:pt idx="5">
                  <c:v>9649</c:v>
                </c:pt>
                <c:pt idx="6">
                  <c:v>9679</c:v>
                </c:pt>
                <c:pt idx="7">
                  <c:v>9710</c:v>
                </c:pt>
                <c:pt idx="8">
                  <c:v>9741</c:v>
                </c:pt>
                <c:pt idx="9">
                  <c:v>9771</c:v>
                </c:pt>
                <c:pt idx="10">
                  <c:v>9802</c:v>
                </c:pt>
                <c:pt idx="11">
                  <c:v>9832</c:v>
                </c:pt>
                <c:pt idx="12">
                  <c:v>9863</c:v>
                </c:pt>
                <c:pt idx="13">
                  <c:v>9894</c:v>
                </c:pt>
                <c:pt idx="14">
                  <c:v>9922</c:v>
                </c:pt>
                <c:pt idx="15">
                  <c:v>9953</c:v>
                </c:pt>
                <c:pt idx="16">
                  <c:v>9983</c:v>
                </c:pt>
                <c:pt idx="17">
                  <c:v>10014</c:v>
                </c:pt>
                <c:pt idx="18">
                  <c:v>10044</c:v>
                </c:pt>
                <c:pt idx="19">
                  <c:v>10075</c:v>
                </c:pt>
                <c:pt idx="20">
                  <c:v>10106</c:v>
                </c:pt>
                <c:pt idx="21">
                  <c:v>10136</c:v>
                </c:pt>
                <c:pt idx="22">
                  <c:v>10167</c:v>
                </c:pt>
                <c:pt idx="23">
                  <c:v>10197</c:v>
                </c:pt>
                <c:pt idx="24">
                  <c:v>10228</c:v>
                </c:pt>
                <c:pt idx="25">
                  <c:v>10259</c:v>
                </c:pt>
                <c:pt idx="26">
                  <c:v>10288</c:v>
                </c:pt>
                <c:pt idx="27">
                  <c:v>10319</c:v>
                </c:pt>
                <c:pt idx="28">
                  <c:v>10349</c:v>
                </c:pt>
                <c:pt idx="29">
                  <c:v>10380</c:v>
                </c:pt>
                <c:pt idx="30">
                  <c:v>10410</c:v>
                </c:pt>
                <c:pt idx="31">
                  <c:v>10441</c:v>
                </c:pt>
                <c:pt idx="32">
                  <c:v>10472</c:v>
                </c:pt>
                <c:pt idx="33">
                  <c:v>10502</c:v>
                </c:pt>
                <c:pt idx="34">
                  <c:v>10533</c:v>
                </c:pt>
                <c:pt idx="35">
                  <c:v>10563</c:v>
                </c:pt>
                <c:pt idx="36">
                  <c:v>10594</c:v>
                </c:pt>
                <c:pt idx="37">
                  <c:v>10625</c:v>
                </c:pt>
                <c:pt idx="38">
                  <c:v>10653</c:v>
                </c:pt>
                <c:pt idx="39">
                  <c:v>10684</c:v>
                </c:pt>
                <c:pt idx="40">
                  <c:v>10714</c:v>
                </c:pt>
                <c:pt idx="41">
                  <c:v>10745</c:v>
                </c:pt>
                <c:pt idx="42">
                  <c:v>10775</c:v>
                </c:pt>
                <c:pt idx="43">
                  <c:v>10806</c:v>
                </c:pt>
                <c:pt idx="44">
                  <c:v>10837</c:v>
                </c:pt>
                <c:pt idx="45">
                  <c:v>10867</c:v>
                </c:pt>
                <c:pt idx="46">
                  <c:v>10898</c:v>
                </c:pt>
                <c:pt idx="47">
                  <c:v>10928</c:v>
                </c:pt>
                <c:pt idx="48">
                  <c:v>10959</c:v>
                </c:pt>
                <c:pt idx="49">
                  <c:v>10990</c:v>
                </c:pt>
                <c:pt idx="50">
                  <c:v>11018</c:v>
                </c:pt>
                <c:pt idx="51">
                  <c:v>11049</c:v>
                </c:pt>
                <c:pt idx="52">
                  <c:v>11079</c:v>
                </c:pt>
                <c:pt idx="53">
                  <c:v>11110</c:v>
                </c:pt>
                <c:pt idx="54">
                  <c:v>11140</c:v>
                </c:pt>
                <c:pt idx="55">
                  <c:v>11171</c:v>
                </c:pt>
                <c:pt idx="56">
                  <c:v>11202</c:v>
                </c:pt>
                <c:pt idx="57">
                  <c:v>11232</c:v>
                </c:pt>
                <c:pt idx="58">
                  <c:v>11263</c:v>
                </c:pt>
                <c:pt idx="59">
                  <c:v>11293</c:v>
                </c:pt>
                <c:pt idx="60">
                  <c:v>11324</c:v>
                </c:pt>
                <c:pt idx="61">
                  <c:v>11355</c:v>
                </c:pt>
                <c:pt idx="62">
                  <c:v>11383</c:v>
                </c:pt>
                <c:pt idx="63">
                  <c:v>11414</c:v>
                </c:pt>
                <c:pt idx="64">
                  <c:v>11444</c:v>
                </c:pt>
                <c:pt idx="65">
                  <c:v>11475</c:v>
                </c:pt>
                <c:pt idx="66">
                  <c:v>11505</c:v>
                </c:pt>
                <c:pt idx="67">
                  <c:v>11536</c:v>
                </c:pt>
                <c:pt idx="68">
                  <c:v>11567</c:v>
                </c:pt>
                <c:pt idx="69">
                  <c:v>11597</c:v>
                </c:pt>
                <c:pt idx="70">
                  <c:v>11628</c:v>
                </c:pt>
                <c:pt idx="71">
                  <c:v>11658</c:v>
                </c:pt>
                <c:pt idx="72">
                  <c:v>11689</c:v>
                </c:pt>
                <c:pt idx="73">
                  <c:v>11720</c:v>
                </c:pt>
                <c:pt idx="74">
                  <c:v>11749</c:v>
                </c:pt>
                <c:pt idx="75">
                  <c:v>11780</c:v>
                </c:pt>
                <c:pt idx="76">
                  <c:v>11810</c:v>
                </c:pt>
                <c:pt idx="77">
                  <c:v>11841</c:v>
                </c:pt>
                <c:pt idx="78">
                  <c:v>11871</c:v>
                </c:pt>
                <c:pt idx="79">
                  <c:v>11902</c:v>
                </c:pt>
                <c:pt idx="80">
                  <c:v>11933</c:v>
                </c:pt>
                <c:pt idx="81">
                  <c:v>11963</c:v>
                </c:pt>
                <c:pt idx="82">
                  <c:v>11994</c:v>
                </c:pt>
                <c:pt idx="83">
                  <c:v>12024</c:v>
                </c:pt>
                <c:pt idx="84">
                  <c:v>12055</c:v>
                </c:pt>
                <c:pt idx="85">
                  <c:v>12086</c:v>
                </c:pt>
                <c:pt idx="86">
                  <c:v>12114</c:v>
                </c:pt>
                <c:pt idx="87">
                  <c:v>12145</c:v>
                </c:pt>
                <c:pt idx="88">
                  <c:v>12175</c:v>
                </c:pt>
                <c:pt idx="89">
                  <c:v>12206</c:v>
                </c:pt>
                <c:pt idx="90">
                  <c:v>12236</c:v>
                </c:pt>
                <c:pt idx="91">
                  <c:v>12267</c:v>
                </c:pt>
                <c:pt idx="92">
                  <c:v>12298</c:v>
                </c:pt>
                <c:pt idx="93">
                  <c:v>12328</c:v>
                </c:pt>
                <c:pt idx="94">
                  <c:v>12359</c:v>
                </c:pt>
                <c:pt idx="95">
                  <c:v>12389</c:v>
                </c:pt>
                <c:pt idx="96">
                  <c:v>12420</c:v>
                </c:pt>
                <c:pt idx="97">
                  <c:v>12451</c:v>
                </c:pt>
                <c:pt idx="98">
                  <c:v>12479</c:v>
                </c:pt>
                <c:pt idx="99">
                  <c:v>12510</c:v>
                </c:pt>
                <c:pt idx="100">
                  <c:v>12540</c:v>
                </c:pt>
                <c:pt idx="101">
                  <c:v>12571</c:v>
                </c:pt>
                <c:pt idx="102">
                  <c:v>12601</c:v>
                </c:pt>
                <c:pt idx="103">
                  <c:v>12632</c:v>
                </c:pt>
                <c:pt idx="104">
                  <c:v>12663</c:v>
                </c:pt>
                <c:pt idx="105">
                  <c:v>12693</c:v>
                </c:pt>
                <c:pt idx="106">
                  <c:v>12724</c:v>
                </c:pt>
                <c:pt idx="107">
                  <c:v>12754</c:v>
                </c:pt>
                <c:pt idx="108">
                  <c:v>12785</c:v>
                </c:pt>
                <c:pt idx="109">
                  <c:v>12816</c:v>
                </c:pt>
                <c:pt idx="110">
                  <c:v>12844</c:v>
                </c:pt>
                <c:pt idx="111">
                  <c:v>12875</c:v>
                </c:pt>
                <c:pt idx="112">
                  <c:v>12905</c:v>
                </c:pt>
                <c:pt idx="113">
                  <c:v>12936</c:v>
                </c:pt>
                <c:pt idx="114">
                  <c:v>12966</c:v>
                </c:pt>
                <c:pt idx="115">
                  <c:v>12997</c:v>
                </c:pt>
                <c:pt idx="116">
                  <c:v>13028</c:v>
                </c:pt>
                <c:pt idx="117">
                  <c:v>13058</c:v>
                </c:pt>
                <c:pt idx="118">
                  <c:v>13089</c:v>
                </c:pt>
                <c:pt idx="119">
                  <c:v>13119</c:v>
                </c:pt>
                <c:pt idx="120">
                  <c:v>13150</c:v>
                </c:pt>
                <c:pt idx="121">
                  <c:v>13181</c:v>
                </c:pt>
                <c:pt idx="122">
                  <c:v>13210</c:v>
                </c:pt>
                <c:pt idx="123">
                  <c:v>13241</c:v>
                </c:pt>
                <c:pt idx="124">
                  <c:v>13271</c:v>
                </c:pt>
                <c:pt idx="125">
                  <c:v>13302</c:v>
                </c:pt>
                <c:pt idx="126">
                  <c:v>13332</c:v>
                </c:pt>
                <c:pt idx="127">
                  <c:v>13363</c:v>
                </c:pt>
                <c:pt idx="128">
                  <c:v>13394</c:v>
                </c:pt>
                <c:pt idx="129">
                  <c:v>13424</c:v>
                </c:pt>
                <c:pt idx="130">
                  <c:v>13455</c:v>
                </c:pt>
                <c:pt idx="131">
                  <c:v>13485</c:v>
                </c:pt>
                <c:pt idx="132">
                  <c:v>13516</c:v>
                </c:pt>
                <c:pt idx="133">
                  <c:v>13547</c:v>
                </c:pt>
                <c:pt idx="134">
                  <c:v>13575</c:v>
                </c:pt>
                <c:pt idx="135">
                  <c:v>13606</c:v>
                </c:pt>
                <c:pt idx="136">
                  <c:v>13636</c:v>
                </c:pt>
                <c:pt idx="137">
                  <c:v>13667</c:v>
                </c:pt>
                <c:pt idx="138">
                  <c:v>13697</c:v>
                </c:pt>
                <c:pt idx="139">
                  <c:v>13728</c:v>
                </c:pt>
                <c:pt idx="140">
                  <c:v>13759</c:v>
                </c:pt>
                <c:pt idx="141">
                  <c:v>13789</c:v>
                </c:pt>
                <c:pt idx="142">
                  <c:v>13820</c:v>
                </c:pt>
                <c:pt idx="143">
                  <c:v>13850</c:v>
                </c:pt>
                <c:pt idx="144">
                  <c:v>13881</c:v>
                </c:pt>
                <c:pt idx="145">
                  <c:v>13912</c:v>
                </c:pt>
                <c:pt idx="146">
                  <c:v>13940</c:v>
                </c:pt>
                <c:pt idx="147">
                  <c:v>13971</c:v>
                </c:pt>
                <c:pt idx="148">
                  <c:v>14001</c:v>
                </c:pt>
                <c:pt idx="149">
                  <c:v>14032</c:v>
                </c:pt>
                <c:pt idx="150">
                  <c:v>14062</c:v>
                </c:pt>
                <c:pt idx="151">
                  <c:v>14093</c:v>
                </c:pt>
                <c:pt idx="152">
                  <c:v>14124</c:v>
                </c:pt>
                <c:pt idx="153">
                  <c:v>14154</c:v>
                </c:pt>
                <c:pt idx="154">
                  <c:v>14185</c:v>
                </c:pt>
                <c:pt idx="155">
                  <c:v>14215</c:v>
                </c:pt>
                <c:pt idx="156">
                  <c:v>14246</c:v>
                </c:pt>
                <c:pt idx="157">
                  <c:v>14277</c:v>
                </c:pt>
                <c:pt idx="158">
                  <c:v>14305</c:v>
                </c:pt>
                <c:pt idx="159">
                  <c:v>14336</c:v>
                </c:pt>
                <c:pt idx="160">
                  <c:v>14366</c:v>
                </c:pt>
                <c:pt idx="161">
                  <c:v>14397</c:v>
                </c:pt>
                <c:pt idx="162">
                  <c:v>14427</c:v>
                </c:pt>
                <c:pt idx="163">
                  <c:v>14458</c:v>
                </c:pt>
                <c:pt idx="164">
                  <c:v>14489</c:v>
                </c:pt>
                <c:pt idx="165">
                  <c:v>14519</c:v>
                </c:pt>
                <c:pt idx="166">
                  <c:v>14550</c:v>
                </c:pt>
                <c:pt idx="167">
                  <c:v>14580</c:v>
                </c:pt>
                <c:pt idx="168">
                  <c:v>14611</c:v>
                </c:pt>
                <c:pt idx="169">
                  <c:v>14642</c:v>
                </c:pt>
                <c:pt idx="170">
                  <c:v>14671</c:v>
                </c:pt>
                <c:pt idx="171">
                  <c:v>14702</c:v>
                </c:pt>
                <c:pt idx="172">
                  <c:v>14732</c:v>
                </c:pt>
                <c:pt idx="173">
                  <c:v>14763</c:v>
                </c:pt>
                <c:pt idx="174">
                  <c:v>14793</c:v>
                </c:pt>
                <c:pt idx="175">
                  <c:v>14824</c:v>
                </c:pt>
                <c:pt idx="176">
                  <c:v>14855</c:v>
                </c:pt>
                <c:pt idx="177">
                  <c:v>14885</c:v>
                </c:pt>
                <c:pt idx="178">
                  <c:v>14916</c:v>
                </c:pt>
                <c:pt idx="179">
                  <c:v>14946</c:v>
                </c:pt>
                <c:pt idx="180">
                  <c:v>14977</c:v>
                </c:pt>
                <c:pt idx="181">
                  <c:v>15008</c:v>
                </c:pt>
                <c:pt idx="182">
                  <c:v>15036</c:v>
                </c:pt>
                <c:pt idx="183">
                  <c:v>15067</c:v>
                </c:pt>
                <c:pt idx="184">
                  <c:v>15097</c:v>
                </c:pt>
                <c:pt idx="185">
                  <c:v>15128</c:v>
                </c:pt>
                <c:pt idx="186">
                  <c:v>15158</c:v>
                </c:pt>
                <c:pt idx="187">
                  <c:v>15189</c:v>
                </c:pt>
                <c:pt idx="188">
                  <c:v>15220</c:v>
                </c:pt>
                <c:pt idx="189">
                  <c:v>15250</c:v>
                </c:pt>
                <c:pt idx="190">
                  <c:v>15281</c:v>
                </c:pt>
                <c:pt idx="191">
                  <c:v>15311</c:v>
                </c:pt>
                <c:pt idx="192">
                  <c:v>15342</c:v>
                </c:pt>
                <c:pt idx="193">
                  <c:v>15373</c:v>
                </c:pt>
                <c:pt idx="194">
                  <c:v>15401</c:v>
                </c:pt>
                <c:pt idx="195">
                  <c:v>15432</c:v>
                </c:pt>
                <c:pt idx="196">
                  <c:v>15462</c:v>
                </c:pt>
                <c:pt idx="197">
                  <c:v>15493</c:v>
                </c:pt>
                <c:pt idx="198">
                  <c:v>15523</c:v>
                </c:pt>
                <c:pt idx="199">
                  <c:v>15554</c:v>
                </c:pt>
                <c:pt idx="200">
                  <c:v>15585</c:v>
                </c:pt>
                <c:pt idx="201">
                  <c:v>15615</c:v>
                </c:pt>
                <c:pt idx="202">
                  <c:v>15646</c:v>
                </c:pt>
                <c:pt idx="203">
                  <c:v>15676</c:v>
                </c:pt>
                <c:pt idx="204">
                  <c:v>15707</c:v>
                </c:pt>
                <c:pt idx="205">
                  <c:v>15738</c:v>
                </c:pt>
                <c:pt idx="206">
                  <c:v>15766</c:v>
                </c:pt>
                <c:pt idx="207">
                  <c:v>15797</c:v>
                </c:pt>
                <c:pt idx="208">
                  <c:v>15827</c:v>
                </c:pt>
                <c:pt idx="209">
                  <c:v>15858</c:v>
                </c:pt>
                <c:pt idx="210">
                  <c:v>15888</c:v>
                </c:pt>
                <c:pt idx="211">
                  <c:v>15919</c:v>
                </c:pt>
                <c:pt idx="212">
                  <c:v>15950</c:v>
                </c:pt>
                <c:pt idx="213">
                  <c:v>15980</c:v>
                </c:pt>
                <c:pt idx="214">
                  <c:v>16011</c:v>
                </c:pt>
                <c:pt idx="215">
                  <c:v>16041</c:v>
                </c:pt>
                <c:pt idx="216">
                  <c:v>16072</c:v>
                </c:pt>
                <c:pt idx="217">
                  <c:v>16103</c:v>
                </c:pt>
                <c:pt idx="218">
                  <c:v>16132</c:v>
                </c:pt>
                <c:pt idx="219">
                  <c:v>16163</c:v>
                </c:pt>
                <c:pt idx="220">
                  <c:v>16193</c:v>
                </c:pt>
                <c:pt idx="221">
                  <c:v>16224</c:v>
                </c:pt>
                <c:pt idx="222">
                  <c:v>16254</c:v>
                </c:pt>
                <c:pt idx="223">
                  <c:v>16285</c:v>
                </c:pt>
                <c:pt idx="224">
                  <c:v>16316</c:v>
                </c:pt>
                <c:pt idx="225">
                  <c:v>16346</c:v>
                </c:pt>
                <c:pt idx="226">
                  <c:v>16377</c:v>
                </c:pt>
                <c:pt idx="227">
                  <c:v>16407</c:v>
                </c:pt>
                <c:pt idx="228">
                  <c:v>16438</c:v>
                </c:pt>
                <c:pt idx="229">
                  <c:v>16469</c:v>
                </c:pt>
                <c:pt idx="230">
                  <c:v>16497</c:v>
                </c:pt>
                <c:pt idx="231">
                  <c:v>16528</c:v>
                </c:pt>
                <c:pt idx="232">
                  <c:v>16558</c:v>
                </c:pt>
                <c:pt idx="233">
                  <c:v>16589</c:v>
                </c:pt>
                <c:pt idx="234">
                  <c:v>16619</c:v>
                </c:pt>
                <c:pt idx="235">
                  <c:v>16650</c:v>
                </c:pt>
                <c:pt idx="236">
                  <c:v>16681</c:v>
                </c:pt>
                <c:pt idx="237">
                  <c:v>16711</c:v>
                </c:pt>
                <c:pt idx="238">
                  <c:v>16742</c:v>
                </c:pt>
                <c:pt idx="239">
                  <c:v>16772</c:v>
                </c:pt>
                <c:pt idx="240">
                  <c:v>16803</c:v>
                </c:pt>
                <c:pt idx="241">
                  <c:v>16834</c:v>
                </c:pt>
                <c:pt idx="242">
                  <c:v>16862</c:v>
                </c:pt>
                <c:pt idx="243">
                  <c:v>16893</c:v>
                </c:pt>
                <c:pt idx="244">
                  <c:v>16923</c:v>
                </c:pt>
                <c:pt idx="245">
                  <c:v>16954</c:v>
                </c:pt>
                <c:pt idx="246">
                  <c:v>16984</c:v>
                </c:pt>
                <c:pt idx="247">
                  <c:v>17015</c:v>
                </c:pt>
                <c:pt idx="248">
                  <c:v>17046</c:v>
                </c:pt>
                <c:pt idx="249">
                  <c:v>17076</c:v>
                </c:pt>
                <c:pt idx="250">
                  <c:v>17107</c:v>
                </c:pt>
                <c:pt idx="251">
                  <c:v>17137</c:v>
                </c:pt>
                <c:pt idx="252">
                  <c:v>17168</c:v>
                </c:pt>
                <c:pt idx="253">
                  <c:v>17199</c:v>
                </c:pt>
                <c:pt idx="254">
                  <c:v>17227</c:v>
                </c:pt>
                <c:pt idx="255">
                  <c:v>17258</c:v>
                </c:pt>
                <c:pt idx="256">
                  <c:v>17288</c:v>
                </c:pt>
                <c:pt idx="257">
                  <c:v>17319</c:v>
                </c:pt>
                <c:pt idx="258">
                  <c:v>17349</c:v>
                </c:pt>
                <c:pt idx="259">
                  <c:v>17380</c:v>
                </c:pt>
                <c:pt idx="260">
                  <c:v>17411</c:v>
                </c:pt>
                <c:pt idx="261">
                  <c:v>17441</c:v>
                </c:pt>
                <c:pt idx="262">
                  <c:v>17472</c:v>
                </c:pt>
                <c:pt idx="263">
                  <c:v>17502</c:v>
                </c:pt>
                <c:pt idx="264">
                  <c:v>17533</c:v>
                </c:pt>
                <c:pt idx="265">
                  <c:v>17564</c:v>
                </c:pt>
                <c:pt idx="266">
                  <c:v>17593</c:v>
                </c:pt>
                <c:pt idx="267">
                  <c:v>17624</c:v>
                </c:pt>
                <c:pt idx="268">
                  <c:v>17654</c:v>
                </c:pt>
                <c:pt idx="269">
                  <c:v>17685</c:v>
                </c:pt>
                <c:pt idx="270">
                  <c:v>17715</c:v>
                </c:pt>
                <c:pt idx="271">
                  <c:v>17746</c:v>
                </c:pt>
                <c:pt idx="272">
                  <c:v>17777</c:v>
                </c:pt>
                <c:pt idx="273">
                  <c:v>17807</c:v>
                </c:pt>
                <c:pt idx="274">
                  <c:v>17838</c:v>
                </c:pt>
                <c:pt idx="275">
                  <c:v>17868</c:v>
                </c:pt>
                <c:pt idx="276">
                  <c:v>17899</c:v>
                </c:pt>
                <c:pt idx="277">
                  <c:v>17930</c:v>
                </c:pt>
                <c:pt idx="278">
                  <c:v>17958</c:v>
                </c:pt>
                <c:pt idx="279">
                  <c:v>17989</c:v>
                </c:pt>
                <c:pt idx="280">
                  <c:v>18019</c:v>
                </c:pt>
                <c:pt idx="281">
                  <c:v>18050</c:v>
                </c:pt>
                <c:pt idx="282">
                  <c:v>18080</c:v>
                </c:pt>
                <c:pt idx="283">
                  <c:v>18111</c:v>
                </c:pt>
                <c:pt idx="284">
                  <c:v>18142</c:v>
                </c:pt>
                <c:pt idx="285">
                  <c:v>18172</c:v>
                </c:pt>
                <c:pt idx="286">
                  <c:v>18203</c:v>
                </c:pt>
                <c:pt idx="287">
                  <c:v>18233</c:v>
                </c:pt>
                <c:pt idx="288">
                  <c:v>18264</c:v>
                </c:pt>
                <c:pt idx="289">
                  <c:v>18295</c:v>
                </c:pt>
                <c:pt idx="290">
                  <c:v>18323</c:v>
                </c:pt>
                <c:pt idx="291">
                  <c:v>18354</c:v>
                </c:pt>
                <c:pt idx="292">
                  <c:v>18384</c:v>
                </c:pt>
                <c:pt idx="293">
                  <c:v>18415</c:v>
                </c:pt>
                <c:pt idx="294">
                  <c:v>18445</c:v>
                </c:pt>
                <c:pt idx="295">
                  <c:v>18476</c:v>
                </c:pt>
                <c:pt idx="296">
                  <c:v>18507</c:v>
                </c:pt>
                <c:pt idx="297">
                  <c:v>18537</c:v>
                </c:pt>
                <c:pt idx="298">
                  <c:v>18568</c:v>
                </c:pt>
                <c:pt idx="299">
                  <c:v>18598</c:v>
                </c:pt>
                <c:pt idx="300">
                  <c:v>18629</c:v>
                </c:pt>
                <c:pt idx="301">
                  <c:v>18660</c:v>
                </c:pt>
                <c:pt idx="302">
                  <c:v>18688</c:v>
                </c:pt>
                <c:pt idx="303">
                  <c:v>18719</c:v>
                </c:pt>
                <c:pt idx="304">
                  <c:v>18749</c:v>
                </c:pt>
                <c:pt idx="305">
                  <c:v>18780</c:v>
                </c:pt>
                <c:pt idx="306">
                  <c:v>18810</c:v>
                </c:pt>
                <c:pt idx="307">
                  <c:v>18841</c:v>
                </c:pt>
                <c:pt idx="308">
                  <c:v>18872</c:v>
                </c:pt>
                <c:pt idx="309">
                  <c:v>18902</c:v>
                </c:pt>
                <c:pt idx="310">
                  <c:v>18933</c:v>
                </c:pt>
                <c:pt idx="311">
                  <c:v>18963</c:v>
                </c:pt>
                <c:pt idx="312">
                  <c:v>18994</c:v>
                </c:pt>
                <c:pt idx="313">
                  <c:v>19025</c:v>
                </c:pt>
                <c:pt idx="314">
                  <c:v>19054</c:v>
                </c:pt>
                <c:pt idx="315">
                  <c:v>19085</c:v>
                </c:pt>
                <c:pt idx="316">
                  <c:v>19115</c:v>
                </c:pt>
                <c:pt idx="317">
                  <c:v>19146</c:v>
                </c:pt>
                <c:pt idx="318">
                  <c:v>19176</c:v>
                </c:pt>
                <c:pt idx="319">
                  <c:v>19207</c:v>
                </c:pt>
                <c:pt idx="320">
                  <c:v>19238</c:v>
                </c:pt>
                <c:pt idx="321">
                  <c:v>19268</c:v>
                </c:pt>
                <c:pt idx="322">
                  <c:v>19299</c:v>
                </c:pt>
                <c:pt idx="323">
                  <c:v>19329</c:v>
                </c:pt>
                <c:pt idx="324">
                  <c:v>19360</c:v>
                </c:pt>
                <c:pt idx="325">
                  <c:v>19391</c:v>
                </c:pt>
                <c:pt idx="326">
                  <c:v>19419</c:v>
                </c:pt>
                <c:pt idx="327">
                  <c:v>19450</c:v>
                </c:pt>
                <c:pt idx="328">
                  <c:v>19480</c:v>
                </c:pt>
                <c:pt idx="329">
                  <c:v>19511</c:v>
                </c:pt>
                <c:pt idx="330">
                  <c:v>19541</c:v>
                </c:pt>
                <c:pt idx="331">
                  <c:v>19572</c:v>
                </c:pt>
                <c:pt idx="332">
                  <c:v>19603</c:v>
                </c:pt>
                <c:pt idx="333">
                  <c:v>19633</c:v>
                </c:pt>
                <c:pt idx="334">
                  <c:v>19664</c:v>
                </c:pt>
                <c:pt idx="335">
                  <c:v>19694</c:v>
                </c:pt>
                <c:pt idx="336">
                  <c:v>19725</c:v>
                </c:pt>
                <c:pt idx="337">
                  <c:v>19756</c:v>
                </c:pt>
                <c:pt idx="338">
                  <c:v>19784</c:v>
                </c:pt>
                <c:pt idx="339">
                  <c:v>19815</c:v>
                </c:pt>
                <c:pt idx="340">
                  <c:v>19845</c:v>
                </c:pt>
                <c:pt idx="341">
                  <c:v>19876</c:v>
                </c:pt>
                <c:pt idx="342">
                  <c:v>19906</c:v>
                </c:pt>
                <c:pt idx="343">
                  <c:v>19937</c:v>
                </c:pt>
                <c:pt idx="344">
                  <c:v>19968</c:v>
                </c:pt>
                <c:pt idx="345">
                  <c:v>19998</c:v>
                </c:pt>
                <c:pt idx="346">
                  <c:v>20029</c:v>
                </c:pt>
                <c:pt idx="347">
                  <c:v>20059</c:v>
                </c:pt>
                <c:pt idx="348">
                  <c:v>20090</c:v>
                </c:pt>
                <c:pt idx="349">
                  <c:v>20121</c:v>
                </c:pt>
                <c:pt idx="350">
                  <c:v>20149</c:v>
                </c:pt>
                <c:pt idx="351">
                  <c:v>20180</c:v>
                </c:pt>
                <c:pt idx="352">
                  <c:v>20210</c:v>
                </c:pt>
                <c:pt idx="353">
                  <c:v>20241</c:v>
                </c:pt>
                <c:pt idx="354">
                  <c:v>20271</c:v>
                </c:pt>
                <c:pt idx="355">
                  <c:v>20302</c:v>
                </c:pt>
                <c:pt idx="356">
                  <c:v>20333</c:v>
                </c:pt>
                <c:pt idx="357">
                  <c:v>20363</c:v>
                </c:pt>
                <c:pt idx="358">
                  <c:v>20394</c:v>
                </c:pt>
                <c:pt idx="359">
                  <c:v>20424</c:v>
                </c:pt>
                <c:pt idx="360">
                  <c:v>20455</c:v>
                </c:pt>
                <c:pt idx="361">
                  <c:v>20486</c:v>
                </c:pt>
                <c:pt idx="362">
                  <c:v>20515</c:v>
                </c:pt>
                <c:pt idx="363">
                  <c:v>20546</c:v>
                </c:pt>
                <c:pt idx="364">
                  <c:v>20576</c:v>
                </c:pt>
                <c:pt idx="365">
                  <c:v>20607</c:v>
                </c:pt>
                <c:pt idx="366">
                  <c:v>20637</c:v>
                </c:pt>
                <c:pt idx="367">
                  <c:v>20668</c:v>
                </c:pt>
                <c:pt idx="368">
                  <c:v>20699</c:v>
                </c:pt>
                <c:pt idx="369">
                  <c:v>20729</c:v>
                </c:pt>
                <c:pt idx="370">
                  <c:v>20760</c:v>
                </c:pt>
                <c:pt idx="371">
                  <c:v>20790</c:v>
                </c:pt>
                <c:pt idx="372">
                  <c:v>20821</c:v>
                </c:pt>
                <c:pt idx="373">
                  <c:v>20852</c:v>
                </c:pt>
                <c:pt idx="374">
                  <c:v>20880</c:v>
                </c:pt>
                <c:pt idx="375">
                  <c:v>20911</c:v>
                </c:pt>
                <c:pt idx="376">
                  <c:v>20941</c:v>
                </c:pt>
                <c:pt idx="377">
                  <c:v>20972</c:v>
                </c:pt>
                <c:pt idx="378">
                  <c:v>21002</c:v>
                </c:pt>
                <c:pt idx="379">
                  <c:v>21033</c:v>
                </c:pt>
                <c:pt idx="380">
                  <c:v>21064</c:v>
                </c:pt>
                <c:pt idx="381">
                  <c:v>21094</c:v>
                </c:pt>
                <c:pt idx="382">
                  <c:v>21125</c:v>
                </c:pt>
                <c:pt idx="383">
                  <c:v>21155</c:v>
                </c:pt>
                <c:pt idx="384">
                  <c:v>21186</c:v>
                </c:pt>
                <c:pt idx="385">
                  <c:v>21217</c:v>
                </c:pt>
                <c:pt idx="386">
                  <c:v>21245</c:v>
                </c:pt>
                <c:pt idx="387">
                  <c:v>21276</c:v>
                </c:pt>
                <c:pt idx="388">
                  <c:v>21306</c:v>
                </c:pt>
                <c:pt idx="389">
                  <c:v>21337</c:v>
                </c:pt>
                <c:pt idx="390">
                  <c:v>21367</c:v>
                </c:pt>
                <c:pt idx="391">
                  <c:v>21398</c:v>
                </c:pt>
                <c:pt idx="392">
                  <c:v>21429</c:v>
                </c:pt>
                <c:pt idx="393">
                  <c:v>21459</c:v>
                </c:pt>
                <c:pt idx="394">
                  <c:v>21490</c:v>
                </c:pt>
                <c:pt idx="395">
                  <c:v>21520</c:v>
                </c:pt>
                <c:pt idx="396">
                  <c:v>21551</c:v>
                </c:pt>
                <c:pt idx="397">
                  <c:v>21582</c:v>
                </c:pt>
                <c:pt idx="398">
                  <c:v>21610</c:v>
                </c:pt>
                <c:pt idx="399">
                  <c:v>21641</c:v>
                </c:pt>
                <c:pt idx="400">
                  <c:v>21671</c:v>
                </c:pt>
                <c:pt idx="401">
                  <c:v>21702</c:v>
                </c:pt>
                <c:pt idx="402">
                  <c:v>21732</c:v>
                </c:pt>
                <c:pt idx="403">
                  <c:v>21763</c:v>
                </c:pt>
                <c:pt idx="404">
                  <c:v>21794</c:v>
                </c:pt>
                <c:pt idx="405">
                  <c:v>21824</c:v>
                </c:pt>
                <c:pt idx="406">
                  <c:v>21855</c:v>
                </c:pt>
                <c:pt idx="407">
                  <c:v>21885</c:v>
                </c:pt>
                <c:pt idx="408">
                  <c:v>21916</c:v>
                </c:pt>
                <c:pt idx="409">
                  <c:v>21947</c:v>
                </c:pt>
                <c:pt idx="410">
                  <c:v>21976</c:v>
                </c:pt>
                <c:pt idx="411">
                  <c:v>22007</c:v>
                </c:pt>
                <c:pt idx="412">
                  <c:v>22037</c:v>
                </c:pt>
                <c:pt idx="413">
                  <c:v>22068</c:v>
                </c:pt>
                <c:pt idx="414">
                  <c:v>22098</c:v>
                </c:pt>
                <c:pt idx="415">
                  <c:v>22129</c:v>
                </c:pt>
                <c:pt idx="416">
                  <c:v>22160</c:v>
                </c:pt>
                <c:pt idx="417">
                  <c:v>22190</c:v>
                </c:pt>
                <c:pt idx="418">
                  <c:v>22221</c:v>
                </c:pt>
                <c:pt idx="419">
                  <c:v>22251</c:v>
                </c:pt>
                <c:pt idx="420">
                  <c:v>22282</c:v>
                </c:pt>
                <c:pt idx="421">
                  <c:v>22313</c:v>
                </c:pt>
                <c:pt idx="422">
                  <c:v>22341</c:v>
                </c:pt>
                <c:pt idx="423">
                  <c:v>22372</c:v>
                </c:pt>
                <c:pt idx="424">
                  <c:v>22402</c:v>
                </c:pt>
                <c:pt idx="425">
                  <c:v>22433</c:v>
                </c:pt>
                <c:pt idx="426">
                  <c:v>22463</c:v>
                </c:pt>
                <c:pt idx="427">
                  <c:v>22494</c:v>
                </c:pt>
                <c:pt idx="428">
                  <c:v>22525</c:v>
                </c:pt>
                <c:pt idx="429">
                  <c:v>22555</c:v>
                </c:pt>
                <c:pt idx="430">
                  <c:v>22586</c:v>
                </c:pt>
                <c:pt idx="431">
                  <c:v>22616</c:v>
                </c:pt>
                <c:pt idx="432">
                  <c:v>22647</c:v>
                </c:pt>
                <c:pt idx="433">
                  <c:v>22678</c:v>
                </c:pt>
                <c:pt idx="434">
                  <c:v>22706</c:v>
                </c:pt>
                <c:pt idx="435">
                  <c:v>22737</c:v>
                </c:pt>
                <c:pt idx="436">
                  <c:v>22767</c:v>
                </c:pt>
                <c:pt idx="437">
                  <c:v>22798</c:v>
                </c:pt>
                <c:pt idx="438">
                  <c:v>22828</c:v>
                </c:pt>
                <c:pt idx="439">
                  <c:v>22859</c:v>
                </c:pt>
                <c:pt idx="440">
                  <c:v>22890</c:v>
                </c:pt>
                <c:pt idx="441">
                  <c:v>22920</c:v>
                </c:pt>
                <c:pt idx="442">
                  <c:v>22951</c:v>
                </c:pt>
                <c:pt idx="443">
                  <c:v>22981</c:v>
                </c:pt>
                <c:pt idx="444">
                  <c:v>23012</c:v>
                </c:pt>
                <c:pt idx="445">
                  <c:v>23043</c:v>
                </c:pt>
                <c:pt idx="446">
                  <c:v>23071</c:v>
                </c:pt>
                <c:pt idx="447">
                  <c:v>23102</c:v>
                </c:pt>
                <c:pt idx="448">
                  <c:v>23132</c:v>
                </c:pt>
                <c:pt idx="449">
                  <c:v>23163</c:v>
                </c:pt>
                <c:pt idx="450">
                  <c:v>23193</c:v>
                </c:pt>
                <c:pt idx="451">
                  <c:v>23224</c:v>
                </c:pt>
                <c:pt idx="452">
                  <c:v>23255</c:v>
                </c:pt>
                <c:pt idx="453">
                  <c:v>23285</c:v>
                </c:pt>
                <c:pt idx="454">
                  <c:v>23316</c:v>
                </c:pt>
                <c:pt idx="455">
                  <c:v>23346</c:v>
                </c:pt>
                <c:pt idx="456">
                  <c:v>23377</c:v>
                </c:pt>
                <c:pt idx="457">
                  <c:v>23408</c:v>
                </c:pt>
                <c:pt idx="458">
                  <c:v>23437</c:v>
                </c:pt>
                <c:pt idx="459">
                  <c:v>23468</c:v>
                </c:pt>
                <c:pt idx="460">
                  <c:v>23498</c:v>
                </c:pt>
                <c:pt idx="461">
                  <c:v>23529</c:v>
                </c:pt>
                <c:pt idx="462">
                  <c:v>23559</c:v>
                </c:pt>
                <c:pt idx="463">
                  <c:v>23590</c:v>
                </c:pt>
                <c:pt idx="464">
                  <c:v>23621</c:v>
                </c:pt>
                <c:pt idx="465">
                  <c:v>23651</c:v>
                </c:pt>
                <c:pt idx="466">
                  <c:v>23682</c:v>
                </c:pt>
                <c:pt idx="467">
                  <c:v>23712</c:v>
                </c:pt>
                <c:pt idx="468">
                  <c:v>23743</c:v>
                </c:pt>
                <c:pt idx="469">
                  <c:v>23774</c:v>
                </c:pt>
                <c:pt idx="470">
                  <c:v>23802</c:v>
                </c:pt>
                <c:pt idx="471">
                  <c:v>23833</c:v>
                </c:pt>
                <c:pt idx="472">
                  <c:v>23863</c:v>
                </c:pt>
                <c:pt idx="473">
                  <c:v>23894</c:v>
                </c:pt>
                <c:pt idx="474">
                  <c:v>23924</c:v>
                </c:pt>
                <c:pt idx="475">
                  <c:v>23955</c:v>
                </c:pt>
                <c:pt idx="476">
                  <c:v>23986</c:v>
                </c:pt>
                <c:pt idx="477">
                  <c:v>24016</c:v>
                </c:pt>
                <c:pt idx="478">
                  <c:v>24047</c:v>
                </c:pt>
                <c:pt idx="479">
                  <c:v>24077</c:v>
                </c:pt>
                <c:pt idx="480">
                  <c:v>24108</c:v>
                </c:pt>
                <c:pt idx="481">
                  <c:v>24139</c:v>
                </c:pt>
                <c:pt idx="482">
                  <c:v>24167</c:v>
                </c:pt>
                <c:pt idx="483">
                  <c:v>24198</c:v>
                </c:pt>
                <c:pt idx="484">
                  <c:v>24228</c:v>
                </c:pt>
                <c:pt idx="485">
                  <c:v>24259</c:v>
                </c:pt>
                <c:pt idx="486">
                  <c:v>24289</c:v>
                </c:pt>
                <c:pt idx="487">
                  <c:v>24320</c:v>
                </c:pt>
                <c:pt idx="488">
                  <c:v>24351</c:v>
                </c:pt>
                <c:pt idx="489">
                  <c:v>24381</c:v>
                </c:pt>
                <c:pt idx="490">
                  <c:v>24412</c:v>
                </c:pt>
                <c:pt idx="491">
                  <c:v>24442</c:v>
                </c:pt>
                <c:pt idx="492">
                  <c:v>24473</c:v>
                </c:pt>
                <c:pt idx="493">
                  <c:v>24504</c:v>
                </c:pt>
                <c:pt idx="494">
                  <c:v>24532</c:v>
                </c:pt>
                <c:pt idx="495">
                  <c:v>24563</c:v>
                </c:pt>
                <c:pt idx="496">
                  <c:v>24593</c:v>
                </c:pt>
                <c:pt idx="497">
                  <c:v>24624</c:v>
                </c:pt>
                <c:pt idx="498">
                  <c:v>24654</c:v>
                </c:pt>
                <c:pt idx="499">
                  <c:v>24685</c:v>
                </c:pt>
                <c:pt idx="500">
                  <c:v>24716</c:v>
                </c:pt>
                <c:pt idx="501">
                  <c:v>24746</c:v>
                </c:pt>
                <c:pt idx="502">
                  <c:v>24777</c:v>
                </c:pt>
                <c:pt idx="503">
                  <c:v>24807</c:v>
                </c:pt>
                <c:pt idx="504">
                  <c:v>24838</c:v>
                </c:pt>
                <c:pt idx="505">
                  <c:v>24869</c:v>
                </c:pt>
                <c:pt idx="506">
                  <c:v>24898</c:v>
                </c:pt>
                <c:pt idx="507">
                  <c:v>24929</c:v>
                </c:pt>
                <c:pt idx="508">
                  <c:v>24959</c:v>
                </c:pt>
                <c:pt idx="509">
                  <c:v>24990</c:v>
                </c:pt>
                <c:pt idx="510">
                  <c:v>25020</c:v>
                </c:pt>
                <c:pt idx="511">
                  <c:v>25051</c:v>
                </c:pt>
                <c:pt idx="512">
                  <c:v>25082</c:v>
                </c:pt>
                <c:pt idx="513">
                  <c:v>25112</c:v>
                </c:pt>
                <c:pt idx="514">
                  <c:v>25143</c:v>
                </c:pt>
                <c:pt idx="515">
                  <c:v>25173</c:v>
                </c:pt>
                <c:pt idx="516">
                  <c:v>25204</c:v>
                </c:pt>
                <c:pt idx="517">
                  <c:v>25235</c:v>
                </c:pt>
                <c:pt idx="518">
                  <c:v>25263</c:v>
                </c:pt>
                <c:pt idx="519">
                  <c:v>25294</c:v>
                </c:pt>
                <c:pt idx="520">
                  <c:v>25324</c:v>
                </c:pt>
                <c:pt idx="521">
                  <c:v>25355</c:v>
                </c:pt>
                <c:pt idx="522">
                  <c:v>25385</c:v>
                </c:pt>
                <c:pt idx="523">
                  <c:v>25416</c:v>
                </c:pt>
                <c:pt idx="524">
                  <c:v>25447</c:v>
                </c:pt>
                <c:pt idx="525">
                  <c:v>25477</c:v>
                </c:pt>
                <c:pt idx="526">
                  <c:v>25508</c:v>
                </c:pt>
                <c:pt idx="527">
                  <c:v>25538</c:v>
                </c:pt>
                <c:pt idx="528">
                  <c:v>25569</c:v>
                </c:pt>
                <c:pt idx="529">
                  <c:v>25600</c:v>
                </c:pt>
                <c:pt idx="530">
                  <c:v>25628</c:v>
                </c:pt>
                <c:pt idx="531">
                  <c:v>25659</c:v>
                </c:pt>
                <c:pt idx="532">
                  <c:v>25689</c:v>
                </c:pt>
                <c:pt idx="533">
                  <c:v>25720</c:v>
                </c:pt>
                <c:pt idx="534">
                  <c:v>25750</c:v>
                </c:pt>
                <c:pt idx="535">
                  <c:v>25781</c:v>
                </c:pt>
                <c:pt idx="536">
                  <c:v>25812</c:v>
                </c:pt>
                <c:pt idx="537">
                  <c:v>25842</c:v>
                </c:pt>
                <c:pt idx="538">
                  <c:v>25873</c:v>
                </c:pt>
                <c:pt idx="539">
                  <c:v>25903</c:v>
                </c:pt>
              </c:numCache>
            </c:numRef>
          </c:cat>
          <c:val>
            <c:numRef>
              <c:f>Figure1!$E$3:$E$542</c:f>
              <c:numCache>
                <c:formatCode>0.000</c:formatCode>
                <c:ptCount val="540"/>
                <c:pt idx="0">
                  <c:v>1.2849105522036552E-2</c:v>
                </c:pt>
                <c:pt idx="1">
                  <c:v>1.9477404654026031E-2</c:v>
                </c:pt>
                <c:pt idx="2">
                  <c:v>1.7013859003782272E-2</c:v>
                </c:pt>
                <c:pt idx="3">
                  <c:v>1.8749289214611053E-2</c:v>
                </c:pt>
                <c:pt idx="4">
                  <c:v>1.856624148786068E-2</c:v>
                </c:pt>
                <c:pt idx="5">
                  <c:v>1.7846355214715004E-2</c:v>
                </c:pt>
                <c:pt idx="6">
                  <c:v>2.1082671359181404E-2</c:v>
                </c:pt>
                <c:pt idx="7">
                  <c:v>1.9906658679246902E-2</c:v>
                </c:pt>
                <c:pt idx="8">
                  <c:v>1.834951713681221E-2</c:v>
                </c:pt>
                <c:pt idx="9">
                  <c:v>1.8628885969519615E-2</c:v>
                </c:pt>
                <c:pt idx="10">
                  <c:v>1.5840290114283562E-2</c:v>
                </c:pt>
                <c:pt idx="11">
                  <c:v>1.5738679096102715E-2</c:v>
                </c:pt>
                <c:pt idx="12">
                  <c:v>1.8736401572823524E-2</c:v>
                </c:pt>
                <c:pt idx="13">
                  <c:v>1.3153454288840294E-2</c:v>
                </c:pt>
                <c:pt idx="14">
                  <c:v>1.1880018748342991E-2</c:v>
                </c:pt>
                <c:pt idx="15">
                  <c:v>1.062757708132267E-2</c:v>
                </c:pt>
                <c:pt idx="16">
                  <c:v>1.0664487257599831E-2</c:v>
                </c:pt>
                <c:pt idx="17">
                  <c:v>1.0016931220889091E-2</c:v>
                </c:pt>
                <c:pt idx="18">
                  <c:v>1.2290873564779758E-2</c:v>
                </c:pt>
                <c:pt idx="19">
                  <c:v>1.1667067185044289E-2</c:v>
                </c:pt>
                <c:pt idx="20">
                  <c:v>1.1057940311729908E-2</c:v>
                </c:pt>
                <c:pt idx="21">
                  <c:v>1.2099746614694595E-2</c:v>
                </c:pt>
                <c:pt idx="22">
                  <c:v>4.9774707295000553E-3</c:v>
                </c:pt>
                <c:pt idx="23">
                  <c:v>9.8883500322699547E-3</c:v>
                </c:pt>
                <c:pt idx="24">
                  <c:v>9.4900010153651237E-3</c:v>
                </c:pt>
                <c:pt idx="25">
                  <c:v>2.3336417507380247E-3</c:v>
                </c:pt>
                <c:pt idx="26">
                  <c:v>3.6213247221894562E-4</c:v>
                </c:pt>
                <c:pt idx="27">
                  <c:v>4.0524457581341267E-3</c:v>
                </c:pt>
                <c:pt idx="28">
                  <c:v>1.044070441275835E-2</c:v>
                </c:pt>
                <c:pt idx="29">
                  <c:v>9.4397533684968948E-3</c:v>
                </c:pt>
                <c:pt idx="30">
                  <c:v>5.4992265067994595E-3</c:v>
                </c:pt>
                <c:pt idx="31">
                  <c:v>1.1809918098151684E-2</c:v>
                </c:pt>
                <c:pt idx="32">
                  <c:v>1.6153780743479729E-2</c:v>
                </c:pt>
                <c:pt idx="33">
                  <c:v>1.6652850434184074E-2</c:v>
                </c:pt>
                <c:pt idx="34">
                  <c:v>9.4769906718283892E-4</c:v>
                </c:pt>
                <c:pt idx="35">
                  <c:v>1.3670542277395725E-2</c:v>
                </c:pt>
                <c:pt idx="36">
                  <c:v>1.1930400505661964E-2</c:v>
                </c:pt>
                <c:pt idx="37">
                  <c:v>1.6663260757923126E-2</c:v>
                </c:pt>
                <c:pt idx="38">
                  <c:v>1.4717250131070614E-2</c:v>
                </c:pt>
                <c:pt idx="39">
                  <c:v>1.6595626249909401E-2</c:v>
                </c:pt>
                <c:pt idx="40">
                  <c:v>1.8329471349716187E-2</c:v>
                </c:pt>
                <c:pt idx="41">
                  <c:v>1.6468273475766182E-2</c:v>
                </c:pt>
                <c:pt idx="42">
                  <c:v>2.4307144805788994E-2</c:v>
                </c:pt>
                <c:pt idx="43">
                  <c:v>2.2028831765055656E-2</c:v>
                </c:pt>
                <c:pt idx="44">
                  <c:v>2.9353678226470947E-2</c:v>
                </c:pt>
                <c:pt idx="45">
                  <c:v>2.3238882422447205E-2</c:v>
                </c:pt>
                <c:pt idx="46">
                  <c:v>6.696388591080904E-3</c:v>
                </c:pt>
                <c:pt idx="47">
                  <c:v>2.9101045802235603E-3</c:v>
                </c:pt>
                <c:pt idx="48">
                  <c:v>1.5873449156060815E-3</c:v>
                </c:pt>
                <c:pt idx="49">
                  <c:v>3.7483102641999722E-3</c:v>
                </c:pt>
                <c:pt idx="50">
                  <c:v>3.1129808630794287E-3</c:v>
                </c:pt>
                <c:pt idx="51">
                  <c:v>2.732257591560483E-3</c:v>
                </c:pt>
                <c:pt idx="52">
                  <c:v>1.7109918408095837E-3</c:v>
                </c:pt>
                <c:pt idx="53">
                  <c:v>1.7973972717300057E-3</c:v>
                </c:pt>
                <c:pt idx="54">
                  <c:v>8.8238692842423916E-4</c:v>
                </c:pt>
                <c:pt idx="55">
                  <c:v>2.2188432049006224E-3</c:v>
                </c:pt>
                <c:pt idx="56">
                  <c:v>1.4957688981667161E-3</c:v>
                </c:pt>
                <c:pt idx="57">
                  <c:v>3.0436174711212516E-4</c:v>
                </c:pt>
                <c:pt idx="58">
                  <c:v>1.2477042619138956E-3</c:v>
                </c:pt>
                <c:pt idx="59">
                  <c:v>1.873546396382153E-3</c:v>
                </c:pt>
                <c:pt idx="60">
                  <c:v>4.3730880133807659E-3</c:v>
                </c:pt>
                <c:pt idx="61">
                  <c:v>3.268510103225708E-3</c:v>
                </c:pt>
                <c:pt idx="62">
                  <c:v>9.9277507979422808E-4</c:v>
                </c:pt>
                <c:pt idx="63">
                  <c:v>2.3455431219190359E-3</c:v>
                </c:pt>
                <c:pt idx="64">
                  <c:v>5.9144077822566032E-3</c:v>
                </c:pt>
                <c:pt idx="65">
                  <c:v>6.8183392286300659E-3</c:v>
                </c:pt>
                <c:pt idx="66">
                  <c:v>4.8405462875962257E-3</c:v>
                </c:pt>
                <c:pt idx="67">
                  <c:v>7.4313459917902946E-3</c:v>
                </c:pt>
                <c:pt idx="68">
                  <c:v>8.8312970474362373E-3</c:v>
                </c:pt>
                <c:pt idx="69">
                  <c:v>1.0330012999475002E-2</c:v>
                </c:pt>
                <c:pt idx="70">
                  <c:v>1.0493746027350426E-2</c:v>
                </c:pt>
                <c:pt idx="71">
                  <c:v>1.0724500752985477E-2</c:v>
                </c:pt>
                <c:pt idx="72">
                  <c:v>1.053566113114357E-2</c:v>
                </c:pt>
                <c:pt idx="73">
                  <c:v>1.0306091979146004E-2</c:v>
                </c:pt>
                <c:pt idx="74">
                  <c:v>1.0559552349150181E-2</c:v>
                </c:pt>
                <c:pt idx="75">
                  <c:v>9.7223566845059395E-3</c:v>
                </c:pt>
                <c:pt idx="76">
                  <c:v>7.870204746723175E-3</c:v>
                </c:pt>
                <c:pt idx="77">
                  <c:v>6.9380798377096653E-3</c:v>
                </c:pt>
                <c:pt idx="78">
                  <c:v>7.4479221366345882E-3</c:v>
                </c:pt>
                <c:pt idx="79">
                  <c:v>9.2491414397954941E-3</c:v>
                </c:pt>
                <c:pt idx="80">
                  <c:v>1.1277127079665661E-2</c:v>
                </c:pt>
                <c:pt idx="81">
                  <c:v>1.1187308467924595E-2</c:v>
                </c:pt>
                <c:pt idx="82">
                  <c:v>1.4374284073710442E-2</c:v>
                </c:pt>
                <c:pt idx="83">
                  <c:v>1.5869719907641411E-2</c:v>
                </c:pt>
                <c:pt idx="84">
                  <c:v>1.770428940653801E-2</c:v>
                </c:pt>
                <c:pt idx="85">
                  <c:v>1.8905900418758392E-2</c:v>
                </c:pt>
                <c:pt idx="86">
                  <c:v>1.6467122361063957E-2</c:v>
                </c:pt>
                <c:pt idx="87">
                  <c:v>1.7387742176651955E-2</c:v>
                </c:pt>
                <c:pt idx="88">
                  <c:v>2.3361131548881531E-2</c:v>
                </c:pt>
                <c:pt idx="89">
                  <c:v>2.2275956347584724E-2</c:v>
                </c:pt>
                <c:pt idx="90">
                  <c:v>2.1530499681830406E-2</c:v>
                </c:pt>
                <c:pt idx="91">
                  <c:v>2.1654779091477394E-2</c:v>
                </c:pt>
                <c:pt idx="92">
                  <c:v>1.84476338326931E-2</c:v>
                </c:pt>
                <c:pt idx="93">
                  <c:v>2.1089978516101837E-2</c:v>
                </c:pt>
                <c:pt idx="94">
                  <c:v>2.1761536598205566E-2</c:v>
                </c:pt>
                <c:pt idx="95">
                  <c:v>2.2052047774195671E-2</c:v>
                </c:pt>
                <c:pt idx="96">
                  <c:v>2.1603010594844818E-2</c:v>
                </c:pt>
                <c:pt idx="97">
                  <c:v>2.0143389701843262E-2</c:v>
                </c:pt>
                <c:pt idx="98">
                  <c:v>1.9783155992627144E-2</c:v>
                </c:pt>
                <c:pt idx="99">
                  <c:v>2.091047540307045E-2</c:v>
                </c:pt>
                <c:pt idx="100">
                  <c:v>2.2717898711562157E-2</c:v>
                </c:pt>
                <c:pt idx="101">
                  <c:v>2.2117072716355324E-2</c:v>
                </c:pt>
                <c:pt idx="102">
                  <c:v>2.2653317078948021E-2</c:v>
                </c:pt>
                <c:pt idx="103">
                  <c:v>2.3924926295876503E-2</c:v>
                </c:pt>
                <c:pt idx="104">
                  <c:v>2.5737149640917778E-2</c:v>
                </c:pt>
                <c:pt idx="105">
                  <c:v>2.7011409401893616E-2</c:v>
                </c:pt>
                <c:pt idx="106">
                  <c:v>2.6502944529056549E-2</c:v>
                </c:pt>
                <c:pt idx="107">
                  <c:v>2.7328718453645706E-2</c:v>
                </c:pt>
                <c:pt idx="108">
                  <c:v>2.9210170730948448E-2</c:v>
                </c:pt>
                <c:pt idx="109">
                  <c:v>3.1655259430408478E-2</c:v>
                </c:pt>
                <c:pt idx="110">
                  <c:v>3.2064761966466904E-2</c:v>
                </c:pt>
                <c:pt idx="111">
                  <c:v>3.1404752284288406E-2</c:v>
                </c:pt>
                <c:pt idx="112">
                  <c:v>3.2711934298276901E-2</c:v>
                </c:pt>
                <c:pt idx="113">
                  <c:v>3.3440839499235153E-2</c:v>
                </c:pt>
                <c:pt idx="114">
                  <c:v>3.5682018846273422E-2</c:v>
                </c:pt>
                <c:pt idx="115">
                  <c:v>3.7227567285299301E-2</c:v>
                </c:pt>
                <c:pt idx="116">
                  <c:v>3.6854397505521774E-2</c:v>
                </c:pt>
                <c:pt idx="117">
                  <c:v>3.6367565393447876E-2</c:v>
                </c:pt>
                <c:pt idx="118">
                  <c:v>3.5212676972150803E-2</c:v>
                </c:pt>
                <c:pt idx="119">
                  <c:v>3.8159161806106567E-2</c:v>
                </c:pt>
                <c:pt idx="120">
                  <c:v>3.7905093282461166E-2</c:v>
                </c:pt>
                <c:pt idx="121">
                  <c:v>3.5795014351606369E-2</c:v>
                </c:pt>
                <c:pt idx="122">
                  <c:v>3.6837287247180939E-2</c:v>
                </c:pt>
                <c:pt idx="123">
                  <c:v>3.9264276623725891E-2</c:v>
                </c:pt>
                <c:pt idx="124">
                  <c:v>3.9522066712379456E-2</c:v>
                </c:pt>
                <c:pt idx="125">
                  <c:v>3.6977000534534454E-2</c:v>
                </c:pt>
                <c:pt idx="126">
                  <c:v>3.8246933370828629E-2</c:v>
                </c:pt>
                <c:pt idx="127">
                  <c:v>3.9276838302612305E-2</c:v>
                </c:pt>
                <c:pt idx="128">
                  <c:v>3.8948286324739456E-2</c:v>
                </c:pt>
                <c:pt idx="129">
                  <c:v>3.5393361002206802E-2</c:v>
                </c:pt>
                <c:pt idx="130">
                  <c:v>3.6985274404287338E-2</c:v>
                </c:pt>
                <c:pt idx="131">
                  <c:v>3.7345297634601593E-2</c:v>
                </c:pt>
                <c:pt idx="132">
                  <c:v>3.7807594984769821E-2</c:v>
                </c:pt>
                <c:pt idx="133">
                  <c:v>3.8066916167736053E-2</c:v>
                </c:pt>
                <c:pt idx="134">
                  <c:v>3.8360346108675003E-2</c:v>
                </c:pt>
                <c:pt idx="135">
                  <c:v>3.9873726665973663E-2</c:v>
                </c:pt>
                <c:pt idx="136">
                  <c:v>4.0570784360170364E-2</c:v>
                </c:pt>
                <c:pt idx="137">
                  <c:v>4.2126312851905823E-2</c:v>
                </c:pt>
                <c:pt idx="138">
                  <c:v>4.3077301234006882E-2</c:v>
                </c:pt>
                <c:pt idx="139">
                  <c:v>4.4429004192352295E-2</c:v>
                </c:pt>
                <c:pt idx="140">
                  <c:v>4.2364474385976791E-2</c:v>
                </c:pt>
                <c:pt idx="141">
                  <c:v>4.0763378143310547E-2</c:v>
                </c:pt>
                <c:pt idx="142">
                  <c:v>4.0784325450658798E-2</c:v>
                </c:pt>
                <c:pt idx="143">
                  <c:v>3.4434400498867035E-2</c:v>
                </c:pt>
                <c:pt idx="144">
                  <c:v>3.7869483232498169E-2</c:v>
                </c:pt>
                <c:pt idx="145">
                  <c:v>4.1940711438655853E-2</c:v>
                </c:pt>
                <c:pt idx="146">
                  <c:v>4.5235298573970795E-2</c:v>
                </c:pt>
                <c:pt idx="147">
                  <c:v>4.029553011059761E-2</c:v>
                </c:pt>
                <c:pt idx="148">
                  <c:v>4.355548694729805E-2</c:v>
                </c:pt>
                <c:pt idx="149">
                  <c:v>4.3805796653032303E-2</c:v>
                </c:pt>
                <c:pt idx="150">
                  <c:v>4.9288645386695862E-2</c:v>
                </c:pt>
                <c:pt idx="151">
                  <c:v>4.9491964280605316E-2</c:v>
                </c:pt>
                <c:pt idx="152">
                  <c:v>4.7088261693716049E-2</c:v>
                </c:pt>
                <c:pt idx="153">
                  <c:v>5.1596507430076599E-2</c:v>
                </c:pt>
                <c:pt idx="154">
                  <c:v>5.3653184324502945E-2</c:v>
                </c:pt>
                <c:pt idx="155">
                  <c:v>5.3202949464321136E-2</c:v>
                </c:pt>
                <c:pt idx="156">
                  <c:v>5.5919419974088669E-2</c:v>
                </c:pt>
                <c:pt idx="157">
                  <c:v>6.1225399374961853E-2</c:v>
                </c:pt>
                <c:pt idx="158">
                  <c:v>5.8722298592329025E-2</c:v>
                </c:pt>
                <c:pt idx="159">
                  <c:v>5.9713065624237061E-2</c:v>
                </c:pt>
                <c:pt idx="160">
                  <c:v>6.3989706337451935E-2</c:v>
                </c:pt>
                <c:pt idx="161">
                  <c:v>6.8180389702320099E-2</c:v>
                </c:pt>
                <c:pt idx="162">
                  <c:v>6.6024303436279297E-2</c:v>
                </c:pt>
                <c:pt idx="163">
                  <c:v>7.3737509548664093E-2</c:v>
                </c:pt>
                <c:pt idx="164">
                  <c:v>7.3552899062633514E-2</c:v>
                </c:pt>
                <c:pt idx="165">
                  <c:v>7.1921601891517639E-2</c:v>
                </c:pt>
                <c:pt idx="166">
                  <c:v>7.0094197988510132E-2</c:v>
                </c:pt>
                <c:pt idx="167">
                  <c:v>7.1622297167778015E-2</c:v>
                </c:pt>
                <c:pt idx="168">
                  <c:v>7.3895372450351715E-2</c:v>
                </c:pt>
                <c:pt idx="169">
                  <c:v>6.471630185842514E-2</c:v>
                </c:pt>
                <c:pt idx="170">
                  <c:v>6.5750129520893097E-2</c:v>
                </c:pt>
                <c:pt idx="171">
                  <c:v>6.6760450601577759E-2</c:v>
                </c:pt>
                <c:pt idx="172">
                  <c:v>6.3483290374279022E-2</c:v>
                </c:pt>
                <c:pt idx="173">
                  <c:v>6.6829875111579895E-2</c:v>
                </c:pt>
                <c:pt idx="174">
                  <c:v>6.7893341183662415E-2</c:v>
                </c:pt>
                <c:pt idx="175">
                  <c:v>6.674136221408844E-2</c:v>
                </c:pt>
                <c:pt idx="176">
                  <c:v>5.9234917163848877E-2</c:v>
                </c:pt>
                <c:pt idx="177">
                  <c:v>5.1619715988636017E-2</c:v>
                </c:pt>
                <c:pt idx="178">
                  <c:v>5.0995491445064545E-2</c:v>
                </c:pt>
                <c:pt idx="179">
                  <c:v>5.7068474590778351E-2</c:v>
                </c:pt>
                <c:pt idx="180">
                  <c:v>6.0671485960483551E-2</c:v>
                </c:pt>
                <c:pt idx="181">
                  <c:v>6.4907640218734741E-2</c:v>
                </c:pt>
                <c:pt idx="182">
                  <c:v>7.0978596806526184E-2</c:v>
                </c:pt>
                <c:pt idx="183">
                  <c:v>7.3658302426338196E-2</c:v>
                </c:pt>
                <c:pt idx="184">
                  <c:v>7.1742914617061615E-2</c:v>
                </c:pt>
                <c:pt idx="185">
                  <c:v>7.5604595243930817E-2</c:v>
                </c:pt>
                <c:pt idx="186">
                  <c:v>7.1598872542381287E-2</c:v>
                </c:pt>
                <c:pt idx="187">
                  <c:v>7.7471040189266205E-2</c:v>
                </c:pt>
                <c:pt idx="188">
                  <c:v>7.9601995646953583E-2</c:v>
                </c:pt>
                <c:pt idx="189">
                  <c:v>7.6698794960975647E-2</c:v>
                </c:pt>
                <c:pt idx="190">
                  <c:v>7.6317161321640015E-2</c:v>
                </c:pt>
                <c:pt idx="191">
                  <c:v>7.3349177837371826E-2</c:v>
                </c:pt>
                <c:pt idx="192">
                  <c:v>7.8042738139629364E-2</c:v>
                </c:pt>
                <c:pt idx="193">
                  <c:v>7.5656481087207794E-2</c:v>
                </c:pt>
                <c:pt idx="194">
                  <c:v>7.5820684432983398E-2</c:v>
                </c:pt>
                <c:pt idx="195">
                  <c:v>7.1340478956699371E-2</c:v>
                </c:pt>
                <c:pt idx="196">
                  <c:v>6.9128505885601044E-2</c:v>
                </c:pt>
                <c:pt idx="197">
                  <c:v>6.9176681339740753E-2</c:v>
                </c:pt>
                <c:pt idx="198">
                  <c:v>6.5797053277492523E-2</c:v>
                </c:pt>
                <c:pt idx="199">
                  <c:v>7.09691122174263E-2</c:v>
                </c:pt>
                <c:pt idx="200">
                  <c:v>7.0361636579036713E-2</c:v>
                </c:pt>
                <c:pt idx="201">
                  <c:v>6.9968707859516144E-2</c:v>
                </c:pt>
                <c:pt idx="202">
                  <c:v>7.2003208100795746E-2</c:v>
                </c:pt>
                <c:pt idx="203">
                  <c:v>7.4889980256557465E-2</c:v>
                </c:pt>
                <c:pt idx="204">
                  <c:v>7.6516620814800262E-2</c:v>
                </c:pt>
                <c:pt idx="205">
                  <c:v>8.0069586634635925E-2</c:v>
                </c:pt>
                <c:pt idx="206">
                  <c:v>7.9731382429599762E-2</c:v>
                </c:pt>
                <c:pt idx="207">
                  <c:v>8.1293441355228424E-2</c:v>
                </c:pt>
                <c:pt idx="208">
                  <c:v>8.4905989468097687E-2</c:v>
                </c:pt>
                <c:pt idx="209">
                  <c:v>8.5122972726821899E-2</c:v>
                </c:pt>
                <c:pt idx="210">
                  <c:v>8.4157571196556091E-2</c:v>
                </c:pt>
                <c:pt idx="211">
                  <c:v>8.3742626011371613E-2</c:v>
                </c:pt>
                <c:pt idx="212">
                  <c:v>8.4641098976135254E-2</c:v>
                </c:pt>
                <c:pt idx="213">
                  <c:v>8.4746912121772766E-2</c:v>
                </c:pt>
                <c:pt idx="214">
                  <c:v>8.5333064198493958E-2</c:v>
                </c:pt>
                <c:pt idx="215">
                  <c:v>8.4002114832401276E-2</c:v>
                </c:pt>
                <c:pt idx="216">
                  <c:v>8.6098209023475647E-2</c:v>
                </c:pt>
                <c:pt idx="217">
                  <c:v>8.5982508957386017E-2</c:v>
                </c:pt>
                <c:pt idx="218">
                  <c:v>8.823087066411972E-2</c:v>
                </c:pt>
                <c:pt idx="219">
                  <c:v>9.1561891138553619E-2</c:v>
                </c:pt>
                <c:pt idx="220">
                  <c:v>9.0898662805557251E-2</c:v>
                </c:pt>
                <c:pt idx="221">
                  <c:v>9.170878678560257E-2</c:v>
                </c:pt>
                <c:pt idx="222">
                  <c:v>9.5059551298618317E-2</c:v>
                </c:pt>
                <c:pt idx="223">
                  <c:v>9.378727525472641E-2</c:v>
                </c:pt>
                <c:pt idx="224">
                  <c:v>9.1173596680164337E-2</c:v>
                </c:pt>
                <c:pt idx="225">
                  <c:v>9.399808943271637E-2</c:v>
                </c:pt>
                <c:pt idx="226">
                  <c:v>9.3268230557441711E-2</c:v>
                </c:pt>
                <c:pt idx="227">
                  <c:v>9.5593936741352081E-2</c:v>
                </c:pt>
                <c:pt idx="228">
                  <c:v>9.599602222442627E-2</c:v>
                </c:pt>
                <c:pt idx="229">
                  <c:v>9.6694357693195343E-2</c:v>
                </c:pt>
                <c:pt idx="230">
                  <c:v>9.5862008631229401E-2</c:v>
                </c:pt>
                <c:pt idx="231">
                  <c:v>9.2872954905033112E-2</c:v>
                </c:pt>
                <c:pt idx="232">
                  <c:v>9.4610057771205902E-2</c:v>
                </c:pt>
                <c:pt idx="233">
                  <c:v>9.2348642647266388E-2</c:v>
                </c:pt>
                <c:pt idx="234">
                  <c:v>8.801569789648056E-2</c:v>
                </c:pt>
                <c:pt idx="235">
                  <c:v>8.6740076541900635E-2</c:v>
                </c:pt>
                <c:pt idx="236">
                  <c:v>8.8845357298851013E-2</c:v>
                </c:pt>
                <c:pt idx="237">
                  <c:v>8.8886670768260956E-2</c:v>
                </c:pt>
                <c:pt idx="238">
                  <c:v>9.1623328626155853E-2</c:v>
                </c:pt>
                <c:pt idx="239">
                  <c:v>8.9457914233207703E-2</c:v>
                </c:pt>
                <c:pt idx="240">
                  <c:v>8.9188531041145325E-2</c:v>
                </c:pt>
                <c:pt idx="241">
                  <c:v>8.9593790471553802E-2</c:v>
                </c:pt>
                <c:pt idx="242">
                  <c:v>8.562237024307251E-2</c:v>
                </c:pt>
                <c:pt idx="243">
                  <c:v>8.4366507828235626E-2</c:v>
                </c:pt>
                <c:pt idx="244">
                  <c:v>8.6015865206718445E-2</c:v>
                </c:pt>
                <c:pt idx="245">
                  <c:v>8.1182554364204407E-2</c:v>
                </c:pt>
                <c:pt idx="246">
                  <c:v>7.8253373503684998E-2</c:v>
                </c:pt>
                <c:pt idx="247">
                  <c:v>8.0151587724685669E-2</c:v>
                </c:pt>
                <c:pt idx="248">
                  <c:v>7.2655327618122101E-2</c:v>
                </c:pt>
                <c:pt idx="249">
                  <c:v>6.997477263212204E-2</c:v>
                </c:pt>
                <c:pt idx="250">
                  <c:v>7.1350425481796265E-2</c:v>
                </c:pt>
                <c:pt idx="251">
                  <c:v>6.8178936839103699E-2</c:v>
                </c:pt>
                <c:pt idx="252">
                  <c:v>6.8971417844295502E-2</c:v>
                </c:pt>
                <c:pt idx="253">
                  <c:v>6.9690398871898651E-2</c:v>
                </c:pt>
                <c:pt idx="254">
                  <c:v>6.9899424910545349E-2</c:v>
                </c:pt>
                <c:pt idx="255">
                  <c:v>7.5163990259170532E-2</c:v>
                </c:pt>
                <c:pt idx="256">
                  <c:v>7.4653051793575287E-2</c:v>
                </c:pt>
                <c:pt idx="257">
                  <c:v>6.8851001560688019E-2</c:v>
                </c:pt>
                <c:pt idx="258">
                  <c:v>6.715238094329834E-2</c:v>
                </c:pt>
                <c:pt idx="259">
                  <c:v>6.517636775970459E-2</c:v>
                </c:pt>
                <c:pt idx="260">
                  <c:v>6.8869940936565399E-2</c:v>
                </c:pt>
                <c:pt idx="261">
                  <c:v>6.8198993802070618E-2</c:v>
                </c:pt>
                <c:pt idx="262">
                  <c:v>6.8494774401187897E-2</c:v>
                </c:pt>
                <c:pt idx="263">
                  <c:v>6.681109219789505E-2</c:v>
                </c:pt>
                <c:pt idx="264">
                  <c:v>6.7109085619449615E-2</c:v>
                </c:pt>
                <c:pt idx="265">
                  <c:v>6.4658351242542267E-2</c:v>
                </c:pt>
                <c:pt idx="266">
                  <c:v>6.0653001070022583E-2</c:v>
                </c:pt>
                <c:pt idx="267">
                  <c:v>5.7319886982440948E-2</c:v>
                </c:pt>
                <c:pt idx="268">
                  <c:v>6.0206785798072815E-2</c:v>
                </c:pt>
                <c:pt idx="269">
                  <c:v>6.0667205601930618E-2</c:v>
                </c:pt>
                <c:pt idx="270">
                  <c:v>5.8930590748786926E-2</c:v>
                </c:pt>
                <c:pt idx="271">
                  <c:v>5.9860751032829285E-2</c:v>
                </c:pt>
                <c:pt idx="272">
                  <c:v>7.0905685424804688E-2</c:v>
                </c:pt>
                <c:pt idx="273">
                  <c:v>7.0171073079109192E-2</c:v>
                </c:pt>
                <c:pt idx="274">
                  <c:v>6.6171109676361084E-2</c:v>
                </c:pt>
                <c:pt idx="275">
                  <c:v>6.6940754652023315E-2</c:v>
                </c:pt>
                <c:pt idx="276">
                  <c:v>6.1715655028820038E-2</c:v>
                </c:pt>
                <c:pt idx="277">
                  <c:v>5.9370763599872589E-2</c:v>
                </c:pt>
                <c:pt idx="278">
                  <c:v>5.9386972337961197E-2</c:v>
                </c:pt>
                <c:pt idx="279">
                  <c:v>5.8744687587022781E-2</c:v>
                </c:pt>
                <c:pt idx="280">
                  <c:v>5.8622363954782486E-2</c:v>
                </c:pt>
                <c:pt idx="281">
                  <c:v>6.0620661824941635E-2</c:v>
                </c:pt>
                <c:pt idx="282">
                  <c:v>5.5617667734622955E-2</c:v>
                </c:pt>
                <c:pt idx="283">
                  <c:v>5.257941409945488E-2</c:v>
                </c:pt>
                <c:pt idx="284">
                  <c:v>5.4567858576774597E-2</c:v>
                </c:pt>
                <c:pt idx="285">
                  <c:v>5.437459796667099E-2</c:v>
                </c:pt>
                <c:pt idx="286">
                  <c:v>5.3089044988155365E-2</c:v>
                </c:pt>
                <c:pt idx="287">
                  <c:v>4.9876190721988678E-2</c:v>
                </c:pt>
                <c:pt idx="288">
                  <c:v>4.4462937861680984E-2</c:v>
                </c:pt>
                <c:pt idx="289">
                  <c:v>4.1850320994853973E-2</c:v>
                </c:pt>
                <c:pt idx="290">
                  <c:v>4.5084722340106964E-2</c:v>
                </c:pt>
                <c:pt idx="291">
                  <c:v>4.2122840881347656E-2</c:v>
                </c:pt>
                <c:pt idx="292">
                  <c:v>3.4395836293697357E-2</c:v>
                </c:pt>
                <c:pt idx="293">
                  <c:v>2.8695270419120789E-2</c:v>
                </c:pt>
                <c:pt idx="294">
                  <c:v>2.7358097955584526E-2</c:v>
                </c:pt>
                <c:pt idx="295">
                  <c:v>3.0572794377803802E-2</c:v>
                </c:pt>
                <c:pt idx="296">
                  <c:v>3.0286770313978195E-2</c:v>
                </c:pt>
                <c:pt idx="297">
                  <c:v>3.1023558229207993E-2</c:v>
                </c:pt>
                <c:pt idx="298">
                  <c:v>3.0093057081103325E-2</c:v>
                </c:pt>
                <c:pt idx="299">
                  <c:v>3.2797731459140778E-2</c:v>
                </c:pt>
                <c:pt idx="300">
                  <c:v>3.4991256892681122E-2</c:v>
                </c:pt>
                <c:pt idx="301">
                  <c:v>3.7012405693531036E-2</c:v>
                </c:pt>
                <c:pt idx="302">
                  <c:v>3.5513296723365784E-2</c:v>
                </c:pt>
                <c:pt idx="303">
                  <c:v>3.5794142633676529E-2</c:v>
                </c:pt>
                <c:pt idx="304">
                  <c:v>3.9511151611804962E-2</c:v>
                </c:pt>
                <c:pt idx="305">
                  <c:v>3.7601087242364883E-2</c:v>
                </c:pt>
                <c:pt idx="306">
                  <c:v>3.6611706018447876E-2</c:v>
                </c:pt>
                <c:pt idx="307">
                  <c:v>3.0623937025666237E-2</c:v>
                </c:pt>
                <c:pt idx="308">
                  <c:v>2.7425235137343407E-2</c:v>
                </c:pt>
                <c:pt idx="309">
                  <c:v>2.1317621693015099E-2</c:v>
                </c:pt>
                <c:pt idx="310">
                  <c:v>1.9179154187440872E-2</c:v>
                </c:pt>
                <c:pt idx="311">
                  <c:v>2.3055687546730042E-2</c:v>
                </c:pt>
                <c:pt idx="312">
                  <c:v>2.6697451248764992E-2</c:v>
                </c:pt>
                <c:pt idx="313">
                  <c:v>2.6142066344618797E-2</c:v>
                </c:pt>
                <c:pt idx="314">
                  <c:v>2.8657663613557816E-2</c:v>
                </c:pt>
                <c:pt idx="315">
                  <c:v>2.8698822483420372E-2</c:v>
                </c:pt>
                <c:pt idx="316">
                  <c:v>2.7486205101013184E-2</c:v>
                </c:pt>
                <c:pt idx="317">
                  <c:v>2.7394076809287071E-2</c:v>
                </c:pt>
                <c:pt idx="318">
                  <c:v>1.7718024551868439E-2</c:v>
                </c:pt>
                <c:pt idx="319">
                  <c:v>1.151081919670105E-2</c:v>
                </c:pt>
                <c:pt idx="320">
                  <c:v>1.5930363908410072E-2</c:v>
                </c:pt>
                <c:pt idx="321">
                  <c:v>8.4481509402394295E-3</c:v>
                </c:pt>
                <c:pt idx="322">
                  <c:v>1.5353911556303501E-2</c:v>
                </c:pt>
                <c:pt idx="323">
                  <c:v>2.0500907674431801E-2</c:v>
                </c:pt>
                <c:pt idx="324">
                  <c:v>1.4758370816707611E-2</c:v>
                </c:pt>
                <c:pt idx="325">
                  <c:v>1.1124755255877972E-2</c:v>
                </c:pt>
                <c:pt idx="326">
                  <c:v>6.2703755684196949E-3</c:v>
                </c:pt>
                <c:pt idx="327">
                  <c:v>8.4595754742622375E-3</c:v>
                </c:pt>
                <c:pt idx="328">
                  <c:v>1.1036964133381844E-2</c:v>
                </c:pt>
                <c:pt idx="329">
                  <c:v>1.2908183038234711E-2</c:v>
                </c:pt>
                <c:pt idx="330">
                  <c:v>1.405765488743782E-2</c:v>
                </c:pt>
                <c:pt idx="331">
                  <c:v>1.7474660649895668E-2</c:v>
                </c:pt>
                <c:pt idx="332">
                  <c:v>1.8041422590613365E-2</c:v>
                </c:pt>
                <c:pt idx="333">
                  <c:v>2.0584741607308388E-2</c:v>
                </c:pt>
                <c:pt idx="334">
                  <c:v>2.0527251064777374E-2</c:v>
                </c:pt>
                <c:pt idx="335">
                  <c:v>5.7652387768030167E-3</c:v>
                </c:pt>
                <c:pt idx="336">
                  <c:v>8.7823877111077309E-3</c:v>
                </c:pt>
                <c:pt idx="337">
                  <c:v>6.3660633750259876E-3</c:v>
                </c:pt>
                <c:pt idx="338">
                  <c:v>6.4671696163713932E-3</c:v>
                </c:pt>
                <c:pt idx="339">
                  <c:v>3.3509694039821625E-3</c:v>
                </c:pt>
                <c:pt idx="340">
                  <c:v>-8.3514832658693194E-4</c:v>
                </c:pt>
                <c:pt idx="341">
                  <c:v>-2.403089078143239E-3</c:v>
                </c:pt>
                <c:pt idx="342">
                  <c:v>-1.8361869733780622E-3</c:v>
                </c:pt>
                <c:pt idx="343">
                  <c:v>-5.3718378767371178E-3</c:v>
                </c:pt>
                <c:pt idx="344">
                  <c:v>-3.5390947014093399E-3</c:v>
                </c:pt>
                <c:pt idx="345">
                  <c:v>4.6050078235566616E-3</c:v>
                </c:pt>
                <c:pt idx="346">
                  <c:v>-3.287184052169323E-3</c:v>
                </c:pt>
                <c:pt idx="347">
                  <c:v>4.2637381702661514E-3</c:v>
                </c:pt>
                <c:pt idx="348">
                  <c:v>8.88028834015131E-3</c:v>
                </c:pt>
                <c:pt idx="349">
                  <c:v>-1.4100822154432535E-3</c:v>
                </c:pt>
                <c:pt idx="350">
                  <c:v>-6.6085108555853367E-3</c:v>
                </c:pt>
                <c:pt idx="351">
                  <c:v>-9.0052187442779541E-3</c:v>
                </c:pt>
                <c:pt idx="352">
                  <c:v>-1.3217123225331306E-2</c:v>
                </c:pt>
                <c:pt idx="353">
                  <c:v>-1.6724061220884323E-2</c:v>
                </c:pt>
                <c:pt idx="354">
                  <c:v>-1.9725194200873375E-2</c:v>
                </c:pt>
                <c:pt idx="355">
                  <c:v>-1.1366699822247028E-2</c:v>
                </c:pt>
                <c:pt idx="356">
                  <c:v>-9.2121735215187073E-3</c:v>
                </c:pt>
                <c:pt idx="357">
                  <c:v>-4.582475870847702E-3</c:v>
                </c:pt>
                <c:pt idx="358">
                  <c:v>-1.0931910015642643E-2</c:v>
                </c:pt>
                <c:pt idx="359">
                  <c:v>-1.197028998285532E-2</c:v>
                </c:pt>
                <c:pt idx="360">
                  <c:v>-1.0274097323417664E-2</c:v>
                </c:pt>
                <c:pt idx="361">
                  <c:v>-1.9975829869508743E-2</c:v>
                </c:pt>
                <c:pt idx="362">
                  <c:v>-1.8497984856367111E-2</c:v>
                </c:pt>
                <c:pt idx="363">
                  <c:v>-2.1035684272646904E-2</c:v>
                </c:pt>
                <c:pt idx="364">
                  <c:v>-1.9864423200488091E-2</c:v>
                </c:pt>
                <c:pt idx="365">
                  <c:v>-1.6836073249578476E-2</c:v>
                </c:pt>
                <c:pt idx="366">
                  <c:v>-2.0193161442875862E-2</c:v>
                </c:pt>
                <c:pt idx="367">
                  <c:v>-1.8470119684934616E-2</c:v>
                </c:pt>
                <c:pt idx="368">
                  <c:v>-1.9534146413207054E-2</c:v>
                </c:pt>
                <c:pt idx="369">
                  <c:v>-2.3262711241841316E-2</c:v>
                </c:pt>
                <c:pt idx="370">
                  <c:v>-2.3164050653576851E-2</c:v>
                </c:pt>
                <c:pt idx="371">
                  <c:v>-2.398722805082798E-2</c:v>
                </c:pt>
                <c:pt idx="372">
                  <c:v>-2.9468106105923653E-2</c:v>
                </c:pt>
                <c:pt idx="373">
                  <c:v>-2.5336742401123047E-2</c:v>
                </c:pt>
                <c:pt idx="374">
                  <c:v>-2.0033178851008415E-2</c:v>
                </c:pt>
                <c:pt idx="375">
                  <c:v>-1.8939496949315071E-2</c:v>
                </c:pt>
                <c:pt idx="376">
                  <c:v>-2.228941023349762E-2</c:v>
                </c:pt>
                <c:pt idx="377">
                  <c:v>-2.3363858461380005E-2</c:v>
                </c:pt>
                <c:pt idx="378">
                  <c:v>-2.454424649477005E-2</c:v>
                </c:pt>
                <c:pt idx="379">
                  <c:v>-1.4816789887845516E-2</c:v>
                </c:pt>
                <c:pt idx="380">
                  <c:v>-1.5599744394421577E-2</c:v>
                </c:pt>
                <c:pt idx="381">
                  <c:v>-2.0268695428967476E-2</c:v>
                </c:pt>
                <c:pt idx="382">
                  <c:v>-1.6945706680417061E-2</c:v>
                </c:pt>
                <c:pt idx="383">
                  <c:v>-1.1934513226151466E-2</c:v>
                </c:pt>
                <c:pt idx="384">
                  <c:v>-1.0856097564101219E-2</c:v>
                </c:pt>
                <c:pt idx="385">
                  <c:v>1.0307713411748409E-2</c:v>
                </c:pt>
                <c:pt idx="386">
                  <c:v>1.7972417175769806E-2</c:v>
                </c:pt>
                <c:pt idx="387">
                  <c:v>1.7091564834117889E-2</c:v>
                </c:pt>
                <c:pt idx="388">
                  <c:v>4.1882260702550411E-3</c:v>
                </c:pt>
                <c:pt idx="389">
                  <c:v>2.212432911619544E-3</c:v>
                </c:pt>
                <c:pt idx="390">
                  <c:v>2.3056473582983017E-2</c:v>
                </c:pt>
                <c:pt idx="391">
                  <c:v>2.0562877878546715E-2</c:v>
                </c:pt>
                <c:pt idx="392">
                  <c:v>1.5969486907124519E-2</c:v>
                </c:pt>
                <c:pt idx="393">
                  <c:v>3.7818349897861481E-2</c:v>
                </c:pt>
                <c:pt idx="394">
                  <c:v>9.1727159917354584E-2</c:v>
                </c:pt>
                <c:pt idx="395">
                  <c:v>9.3783333897590637E-2</c:v>
                </c:pt>
                <c:pt idx="396">
                  <c:v>9.7590923309326172E-2</c:v>
                </c:pt>
                <c:pt idx="397">
                  <c:v>9.3812838196754456E-2</c:v>
                </c:pt>
                <c:pt idx="398">
                  <c:v>9.7929202020168304E-2</c:v>
                </c:pt>
                <c:pt idx="399">
                  <c:v>9.3134030699729919E-2</c:v>
                </c:pt>
                <c:pt idx="400">
                  <c:v>0.10043153911828995</c:v>
                </c:pt>
                <c:pt idx="401">
                  <c:v>0.10888969898223877</c:v>
                </c:pt>
                <c:pt idx="402">
                  <c:v>0.10373248159885406</c:v>
                </c:pt>
                <c:pt idx="403">
                  <c:v>0.1095869317650795</c:v>
                </c:pt>
                <c:pt idx="404">
                  <c:v>0.10233713686466217</c:v>
                </c:pt>
                <c:pt idx="405">
                  <c:v>0.10014312714338303</c:v>
                </c:pt>
                <c:pt idx="406">
                  <c:v>0.11015412956476212</c:v>
                </c:pt>
                <c:pt idx="407">
                  <c:v>0.10949262231588364</c:v>
                </c:pt>
                <c:pt idx="408">
                  <c:v>0.1121872290968895</c:v>
                </c:pt>
                <c:pt idx="409">
                  <c:v>9.7146622836589813E-2</c:v>
                </c:pt>
                <c:pt idx="410">
                  <c:v>9.994911402463913E-2</c:v>
                </c:pt>
                <c:pt idx="411">
                  <c:v>0.111908920109272</c:v>
                </c:pt>
                <c:pt idx="412">
                  <c:v>0.10691644251346588</c:v>
                </c:pt>
                <c:pt idx="413">
                  <c:v>0.10004472732543945</c:v>
                </c:pt>
                <c:pt idx="414">
                  <c:v>9.5316410064697266E-2</c:v>
                </c:pt>
                <c:pt idx="415">
                  <c:v>9.1633379459381104E-2</c:v>
                </c:pt>
                <c:pt idx="416">
                  <c:v>8.971751481294632E-2</c:v>
                </c:pt>
                <c:pt idx="417">
                  <c:v>8.7832070887088776E-2</c:v>
                </c:pt>
                <c:pt idx="418">
                  <c:v>8.9492052793502808E-2</c:v>
                </c:pt>
                <c:pt idx="419">
                  <c:v>8.8122144341468811E-2</c:v>
                </c:pt>
                <c:pt idx="420">
                  <c:v>9.9203199148178101E-2</c:v>
                </c:pt>
                <c:pt idx="421">
                  <c:v>0.11186881363391876</c:v>
                </c:pt>
                <c:pt idx="422">
                  <c:v>0.11614923179149628</c:v>
                </c:pt>
                <c:pt idx="423">
                  <c:v>0.11626925319433212</c:v>
                </c:pt>
                <c:pt idx="424">
                  <c:v>0.12165718525648117</c:v>
                </c:pt>
                <c:pt idx="425">
                  <c:v>0.12316489219665527</c:v>
                </c:pt>
                <c:pt idx="426">
                  <c:v>0.12045485526323318</c:v>
                </c:pt>
                <c:pt idx="427">
                  <c:v>0.12332180887460709</c:v>
                </c:pt>
                <c:pt idx="428">
                  <c:v>0.12935401499271393</c:v>
                </c:pt>
                <c:pt idx="429">
                  <c:v>0.12826509773731232</c:v>
                </c:pt>
                <c:pt idx="430">
                  <c:v>0.13382050395011902</c:v>
                </c:pt>
                <c:pt idx="431">
                  <c:v>0.13489940762519836</c:v>
                </c:pt>
                <c:pt idx="432">
                  <c:v>0.14180418848991394</c:v>
                </c:pt>
                <c:pt idx="433">
                  <c:v>0.143461674451828</c:v>
                </c:pt>
                <c:pt idx="434">
                  <c:v>0.15953530371189117</c:v>
                </c:pt>
                <c:pt idx="435">
                  <c:v>0.16394764184951782</c:v>
                </c:pt>
                <c:pt idx="436">
                  <c:v>0.1484980583190918</c:v>
                </c:pt>
                <c:pt idx="437">
                  <c:v>0.13607890903949738</c:v>
                </c:pt>
                <c:pt idx="438">
                  <c:v>0.13153178989887238</c:v>
                </c:pt>
                <c:pt idx="439">
                  <c:v>0.14619912207126617</c:v>
                </c:pt>
                <c:pt idx="440">
                  <c:v>0.13703395426273346</c:v>
                </c:pt>
                <c:pt idx="441">
                  <c:v>0.13170786201953888</c:v>
                </c:pt>
                <c:pt idx="442">
                  <c:v>0.11870678514242172</c:v>
                </c:pt>
                <c:pt idx="443">
                  <c:v>0.12662595510482788</c:v>
                </c:pt>
                <c:pt idx="444">
                  <c:v>0.12727949023246765</c:v>
                </c:pt>
                <c:pt idx="445">
                  <c:v>0.13346067070960999</c:v>
                </c:pt>
                <c:pt idx="446">
                  <c:v>0.12867750227451324</c:v>
                </c:pt>
                <c:pt idx="447">
                  <c:v>0.13190840184688568</c:v>
                </c:pt>
                <c:pt idx="448">
                  <c:v>0.13084639608860016</c:v>
                </c:pt>
                <c:pt idx="449">
                  <c:v>0.13619585335254669</c:v>
                </c:pt>
                <c:pt idx="450">
                  <c:v>0.12853090465068817</c:v>
                </c:pt>
                <c:pt idx="451">
                  <c:v>0.13659568130970001</c:v>
                </c:pt>
                <c:pt idx="452">
                  <c:v>0.13840419054031372</c:v>
                </c:pt>
                <c:pt idx="453">
                  <c:v>0.13824731111526489</c:v>
                </c:pt>
                <c:pt idx="454">
                  <c:v>0.14792317152023315</c:v>
                </c:pt>
                <c:pt idx="455">
                  <c:v>0.14581115543842316</c:v>
                </c:pt>
                <c:pt idx="456">
                  <c:v>0.15080100297927856</c:v>
                </c:pt>
                <c:pt idx="457">
                  <c:v>0.15403249859809875</c:v>
                </c:pt>
                <c:pt idx="458">
                  <c:v>0.16283382475376129</c:v>
                </c:pt>
                <c:pt idx="459">
                  <c:v>0.16309690475463867</c:v>
                </c:pt>
                <c:pt idx="460">
                  <c:v>0.16308838129043579</c:v>
                </c:pt>
                <c:pt idx="461">
                  <c:v>0.17468829452991486</c:v>
                </c:pt>
                <c:pt idx="462">
                  <c:v>0.17356440424919128</c:v>
                </c:pt>
                <c:pt idx="463">
                  <c:v>0.18015138804912567</c:v>
                </c:pt>
                <c:pt idx="464">
                  <c:v>0.16158699989318848</c:v>
                </c:pt>
                <c:pt idx="465">
                  <c:v>0.16759699583053589</c:v>
                </c:pt>
                <c:pt idx="466">
                  <c:v>0.1678585559129715</c:v>
                </c:pt>
                <c:pt idx="467">
                  <c:v>0.16913220286369324</c:v>
                </c:pt>
                <c:pt idx="468">
                  <c:v>0.16632096469402313</c:v>
                </c:pt>
                <c:pt idx="469">
                  <c:v>0.16302423179149628</c:v>
                </c:pt>
                <c:pt idx="470">
                  <c:v>0.15846756100654602</c:v>
                </c:pt>
                <c:pt idx="471">
                  <c:v>0.15750400722026825</c:v>
                </c:pt>
                <c:pt idx="472">
                  <c:v>0.16309946775436401</c:v>
                </c:pt>
                <c:pt idx="473">
                  <c:v>0.15359491109848022</c:v>
                </c:pt>
                <c:pt idx="474">
                  <c:v>0.14642207324504852</c:v>
                </c:pt>
                <c:pt idx="475">
                  <c:v>0.1465761661529541</c:v>
                </c:pt>
                <c:pt idx="476">
                  <c:v>0.16001099348068237</c:v>
                </c:pt>
                <c:pt idx="477">
                  <c:v>0.17295147478580475</c:v>
                </c:pt>
                <c:pt idx="478">
                  <c:v>0.16215772926807404</c:v>
                </c:pt>
                <c:pt idx="479">
                  <c:v>0.15236786007881165</c:v>
                </c:pt>
                <c:pt idx="480">
                  <c:v>0.14959122240543365</c:v>
                </c:pt>
                <c:pt idx="481">
                  <c:v>0.15614879131317139</c:v>
                </c:pt>
                <c:pt idx="482">
                  <c:v>0.14670544862747192</c:v>
                </c:pt>
                <c:pt idx="483">
                  <c:v>0.13277788460254669</c:v>
                </c:pt>
                <c:pt idx="484">
                  <c:v>0.13623932003974915</c:v>
                </c:pt>
                <c:pt idx="485">
                  <c:v>0.12426667660474777</c:v>
                </c:pt>
                <c:pt idx="486">
                  <c:v>0.1210935115814209</c:v>
                </c:pt>
                <c:pt idx="487">
                  <c:v>0.1222633495926857</c:v>
                </c:pt>
                <c:pt idx="488">
                  <c:v>0.11020894348621368</c:v>
                </c:pt>
                <c:pt idx="489">
                  <c:v>0.11734747141599655</c:v>
                </c:pt>
                <c:pt idx="490">
                  <c:v>0.11889474838972092</c:v>
                </c:pt>
                <c:pt idx="491">
                  <c:v>0.11346554756164551</c:v>
                </c:pt>
                <c:pt idx="492">
                  <c:v>0.11376989632844925</c:v>
                </c:pt>
                <c:pt idx="493">
                  <c:v>0.1092161238193512</c:v>
                </c:pt>
                <c:pt idx="494">
                  <c:v>0.10143168270587921</c:v>
                </c:pt>
                <c:pt idx="495">
                  <c:v>0.10189938545227051</c:v>
                </c:pt>
                <c:pt idx="496">
                  <c:v>0.10491649061441422</c:v>
                </c:pt>
                <c:pt idx="497">
                  <c:v>9.842788428068161E-2</c:v>
                </c:pt>
                <c:pt idx="498">
                  <c:v>9.5104314386844635E-2</c:v>
                </c:pt>
                <c:pt idx="499">
                  <c:v>9.2200934886932373E-2</c:v>
                </c:pt>
                <c:pt idx="500">
                  <c:v>8.8708758354187012E-2</c:v>
                </c:pt>
                <c:pt idx="501">
                  <c:v>8.9890450239181519E-2</c:v>
                </c:pt>
                <c:pt idx="502">
                  <c:v>0.11143196374177933</c:v>
                </c:pt>
                <c:pt idx="503">
                  <c:v>0.12482840567827225</c:v>
                </c:pt>
                <c:pt idx="504">
                  <c:v>0.11612194776535034</c:v>
                </c:pt>
                <c:pt idx="505">
                  <c:v>9.9586471915245056E-2</c:v>
                </c:pt>
                <c:pt idx="506">
                  <c:v>9.5524705946445465E-2</c:v>
                </c:pt>
                <c:pt idx="507">
                  <c:v>0.10498588532209396</c:v>
                </c:pt>
                <c:pt idx="508">
                  <c:v>0.11177908629179001</c:v>
                </c:pt>
                <c:pt idx="509">
                  <c:v>0.10968326032161713</c:v>
                </c:pt>
                <c:pt idx="510">
                  <c:v>0.1031176894903183</c:v>
                </c:pt>
                <c:pt idx="511">
                  <c:v>9.8209351301193237E-2</c:v>
                </c:pt>
                <c:pt idx="512">
                  <c:v>0.10232308506965637</c:v>
                </c:pt>
                <c:pt idx="513">
                  <c:v>9.9825061857700348E-2</c:v>
                </c:pt>
                <c:pt idx="514">
                  <c:v>0.10724953562021255</c:v>
                </c:pt>
                <c:pt idx="515">
                  <c:v>0.11406981199979782</c:v>
                </c:pt>
                <c:pt idx="516">
                  <c:v>0.1202704980969429</c:v>
                </c:pt>
                <c:pt idx="517">
                  <c:v>0.10288969427347183</c:v>
                </c:pt>
                <c:pt idx="518">
                  <c:v>9.9796600639820099E-2</c:v>
                </c:pt>
                <c:pt idx="519">
                  <c:v>9.8151259124279022E-2</c:v>
                </c:pt>
                <c:pt idx="520">
                  <c:v>8.9823655784130096E-2</c:v>
                </c:pt>
                <c:pt idx="521">
                  <c:v>9.3009389936923981E-2</c:v>
                </c:pt>
                <c:pt idx="522">
                  <c:v>8.3916820585727692E-2</c:v>
                </c:pt>
                <c:pt idx="523">
                  <c:v>6.8356439471244812E-2</c:v>
                </c:pt>
                <c:pt idx="524">
                  <c:v>7.1476206183433533E-2</c:v>
                </c:pt>
                <c:pt idx="525">
                  <c:v>6.8760782480239868E-2</c:v>
                </c:pt>
                <c:pt idx="526">
                  <c:v>7.4189633131027222E-2</c:v>
                </c:pt>
                <c:pt idx="527">
                  <c:v>6.6382221877574921E-2</c:v>
                </c:pt>
                <c:pt idx="528">
                  <c:v>5.9887759387493134E-2</c:v>
                </c:pt>
                <c:pt idx="529">
                  <c:v>6.3742600381374359E-2</c:v>
                </c:pt>
                <c:pt idx="530">
                  <c:v>7.6243489980697632E-2</c:v>
                </c:pt>
                <c:pt idx="531">
                  <c:v>8.5184119641780853E-2</c:v>
                </c:pt>
                <c:pt idx="532">
                  <c:v>7.9258687794208527E-2</c:v>
                </c:pt>
                <c:pt idx="533">
                  <c:v>6.6460020840167999E-2</c:v>
                </c:pt>
                <c:pt idx="534">
                  <c:v>6.3803203403949738E-2</c:v>
                </c:pt>
                <c:pt idx="535">
                  <c:v>7.0695601403713226E-2</c:v>
                </c:pt>
                <c:pt idx="536">
                  <c:v>9.0162970125675201E-2</c:v>
                </c:pt>
                <c:pt idx="537">
                  <c:v>0.10108916461467743</c:v>
                </c:pt>
                <c:pt idx="538">
                  <c:v>0.1000976637005806</c:v>
                </c:pt>
                <c:pt idx="539">
                  <c:v>9.7380086779594421E-2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A1-44E7-81A7-5251F0EAFE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24089072"/>
        <c:axId val="418319136"/>
      </c:barChart>
      <c:dateAx>
        <c:axId val="4240890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0">
                    <a:solidFill>
                      <a:sysClr val="windowText" lastClr="000000"/>
                    </a:solidFill>
                  </a:rPr>
                  <a:t>Beginning of 50-year sample</a:t>
                </a:r>
              </a:p>
            </c:rich>
          </c:tx>
          <c:layout>
            <c:manualLayout>
              <c:xMode val="edge"/>
              <c:yMode val="edge"/>
              <c:x val="0.38500742398110149"/>
              <c:y val="0.9159799457512868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[$-409]mmm\-yy;@" sourceLinked="0"/>
        <c:majorTickMark val="out"/>
        <c:minorTickMark val="none"/>
        <c:tickLblPos val="low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18319136"/>
        <c:crosses val="autoZero"/>
        <c:auto val="1"/>
        <c:lblOffset val="100"/>
        <c:baseTimeUnit val="months"/>
        <c:majorUnit val="5"/>
        <c:majorTimeUnit val="years"/>
        <c:minorUnit val="1"/>
        <c:minorTimeUnit val="years"/>
      </c:dateAx>
      <c:valAx>
        <c:axId val="4183191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 b="0">
                    <a:solidFill>
                      <a:sysClr val="windowText" lastClr="000000"/>
                    </a:solidFill>
                  </a:rPr>
                  <a:t> </a:t>
                </a:r>
                <a:r>
                  <a:rPr lang="en-US" sz="1050" b="0">
                    <a:solidFill>
                      <a:sysClr val="windowText" lastClr="000000"/>
                    </a:solidFill>
                    <a:latin typeface="Symbol" panose="05050102010706020507" pitchFamily="18" charset="2"/>
                  </a:rPr>
                  <a:t>D</a:t>
                </a:r>
                <a:r>
                  <a:rPr lang="en-US" sz="1050" b="0">
                    <a:solidFill>
                      <a:sysClr val="windowText" lastClr="000000"/>
                    </a:solidFill>
                    <a:latin typeface="+mn-lt"/>
                  </a:rPr>
                  <a:t>Sharpe</a:t>
                </a:r>
                <a:r>
                  <a:rPr lang="en-US" sz="1050" b="0" baseline="0">
                    <a:solidFill>
                      <a:sysClr val="windowText" lastClr="000000"/>
                    </a:solidFill>
                    <a:latin typeface="+mn-lt"/>
                  </a:rPr>
                  <a:t> Ratio</a:t>
                </a:r>
                <a:endParaRPr lang="en-US" sz="1050" b="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3019191670748754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4089072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1285875</xdr:colOff>
      <xdr:row>14</xdr:row>
      <xdr:rowOff>180975</xdr:rowOff>
    </xdr:from>
    <xdr:to>
      <xdr:col>6</xdr:col>
      <xdr:colOff>942165</xdr:colOff>
      <xdr:row>38</xdr:row>
      <xdr:rowOff>8920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85875" y="2847975"/>
          <a:ext cx="6981015" cy="43999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21</xdr:row>
      <xdr:rowOff>46502</xdr:rowOff>
    </xdr:from>
    <xdr:to>
      <xdr:col>9</xdr:col>
      <xdr:colOff>161925</xdr:colOff>
      <xdr:row>47</xdr:row>
      <xdr:rowOff>123023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047002"/>
          <a:ext cx="6210300" cy="5029521"/>
        </a:xfrm>
        <a:prstGeom prst="rect">
          <a:avLst/>
        </a:prstGeom>
      </xdr:spPr>
    </xdr:pic>
    <xdr:clientData/>
  </xdr:twoCellAnchor>
  <xdr:twoCellAnchor editAs="oneCell">
    <xdr:from>
      <xdr:col>14</xdr:col>
      <xdr:colOff>342900</xdr:colOff>
      <xdr:row>2</xdr:row>
      <xdr:rowOff>133350</xdr:rowOff>
    </xdr:from>
    <xdr:to>
      <xdr:col>28</xdr:col>
      <xdr:colOff>227548</xdr:colOff>
      <xdr:row>16</xdr:row>
      <xdr:rowOff>180636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34525" y="514350"/>
          <a:ext cx="8419048" cy="271428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17</xdr:row>
      <xdr:rowOff>0</xdr:rowOff>
    </xdr:from>
    <xdr:to>
      <xdr:col>12</xdr:col>
      <xdr:colOff>629583</xdr:colOff>
      <xdr:row>32</xdr:row>
      <xdr:rowOff>45426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id="{101DCB35-7AFD-4E29-8F01-1B42718C4A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114300</xdr:colOff>
      <xdr:row>18</xdr:row>
      <xdr:rowOff>66675</xdr:rowOff>
    </xdr:from>
    <xdr:to>
      <xdr:col>12</xdr:col>
      <xdr:colOff>164122</xdr:colOff>
      <xdr:row>22</xdr:row>
      <xdr:rowOff>9525</xdr:rowOff>
    </xdr:to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5D1693B0-333B-40DF-BC64-0898439B8C50}"/>
            </a:ext>
          </a:extLst>
        </xdr:cNvPr>
        <xdr:cNvSpPr txBox="1"/>
      </xdr:nvSpPr>
      <xdr:spPr>
        <a:xfrm>
          <a:off x="3924300" y="3495675"/>
          <a:ext cx="3686640" cy="704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000"/>
            <a:t>Example: the sample begins in 1946, the out-of-sample period is 1966 to 1996. Buying the market instead of optimizing with the trailing historical mean leads to a utility gain of 1.8% per year</a:t>
          </a:r>
        </a:p>
      </xdr:txBody>
    </xdr:sp>
    <xdr:clientData/>
  </xdr:twoCellAnchor>
  <xdr:twoCellAnchor>
    <xdr:from>
      <xdr:col>8</xdr:col>
      <xdr:colOff>266698</xdr:colOff>
      <xdr:row>21</xdr:row>
      <xdr:rowOff>47625</xdr:rowOff>
    </xdr:from>
    <xdr:to>
      <xdr:col>9</xdr:col>
      <xdr:colOff>95250</xdr:colOff>
      <xdr:row>23</xdr:row>
      <xdr:rowOff>158263</xdr:rowOff>
    </xdr:to>
    <xdr:cxnSp macro="">
      <xdr:nvCxnSpPr>
        <xdr:cNvPr id="28" name="Straight Arrow Connector 27">
          <a:extLst>
            <a:ext uri="{FF2B5EF4-FFF2-40B4-BE49-F238E27FC236}">
              <a16:creationId xmlns:a16="http://schemas.microsoft.com/office/drawing/2014/main" id="{13DAE231-EDB7-4CF1-AC68-B752048495F0}"/>
            </a:ext>
          </a:extLst>
        </xdr:cNvPr>
        <xdr:cNvCxnSpPr/>
      </xdr:nvCxnSpPr>
      <xdr:spPr>
        <a:xfrm flipH="1">
          <a:off x="5288971" y="4048125"/>
          <a:ext cx="434688" cy="491638"/>
        </a:xfrm>
        <a:prstGeom prst="straightConnector1">
          <a:avLst/>
        </a:prstGeom>
        <a:ln w="63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25977</xdr:colOff>
      <xdr:row>16</xdr:row>
      <xdr:rowOff>69273</xdr:rowOff>
    </xdr:from>
    <xdr:to>
      <xdr:col>21</xdr:col>
      <xdr:colOff>397520</xdr:colOff>
      <xdr:row>31</xdr:row>
      <xdr:rowOff>114699</xdr:rowOff>
    </xdr:to>
    <xdr:graphicFrame macro="">
      <xdr:nvGraphicFramePr>
        <xdr:cNvPr id="29" name="Chart 28">
          <a:extLst>
            <a:ext uri="{FF2B5EF4-FFF2-40B4-BE49-F238E27FC236}">
              <a16:creationId xmlns:a16="http://schemas.microsoft.com/office/drawing/2014/main" id="{6B4AB3F2-4ED3-4F15-A838-707C0657D0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62346</xdr:colOff>
      <xdr:row>17</xdr:row>
      <xdr:rowOff>42922</xdr:rowOff>
    </xdr:from>
    <xdr:to>
      <xdr:col>19</xdr:col>
      <xdr:colOff>464128</xdr:colOff>
      <xdr:row>21</xdr:row>
      <xdr:rowOff>67417</xdr:rowOff>
    </xdr:to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989D10F1-9C13-466D-89AF-8602AB0C4447}"/>
            </a:ext>
          </a:extLst>
        </xdr:cNvPr>
        <xdr:cNvSpPr txBox="1"/>
      </xdr:nvSpPr>
      <xdr:spPr>
        <a:xfrm>
          <a:off x="9379528" y="3281422"/>
          <a:ext cx="3700895" cy="7864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000"/>
            <a:t>Example:</a:t>
          </a:r>
          <a:r>
            <a:rPr lang="en-US" sz="1000" baseline="0"/>
            <a:t> the sample begins in 1946, the out-of-sample period is 1966 to 1996. Buying the market instead of optimizing with the trailing historical mean leads to a higher Sharpe ratio. The difference is 0.09</a:t>
          </a:r>
          <a:endParaRPr lang="en-US" sz="1000"/>
        </a:p>
      </xdr:txBody>
    </xdr:sp>
    <xdr:clientData/>
  </xdr:twoCellAnchor>
  <xdr:twoCellAnchor>
    <xdr:from>
      <xdr:col>17</xdr:col>
      <xdr:colOff>24246</xdr:colOff>
      <xdr:row>20</xdr:row>
      <xdr:rowOff>12989</xdr:rowOff>
    </xdr:from>
    <xdr:to>
      <xdr:col>17</xdr:col>
      <xdr:colOff>32904</xdr:colOff>
      <xdr:row>22</xdr:row>
      <xdr:rowOff>12989</xdr:rowOff>
    </xdr:to>
    <xdr:cxnSp macro="">
      <xdr:nvCxnSpPr>
        <xdr:cNvPr id="31" name="Straight Arrow Connector 30">
          <a:extLst>
            <a:ext uri="{FF2B5EF4-FFF2-40B4-BE49-F238E27FC236}">
              <a16:creationId xmlns:a16="http://schemas.microsoft.com/office/drawing/2014/main" id="{E881F63D-3A8E-4116-95D1-B6FEBDA2CC59}"/>
            </a:ext>
          </a:extLst>
        </xdr:cNvPr>
        <xdr:cNvCxnSpPr/>
      </xdr:nvCxnSpPr>
      <xdr:spPr>
        <a:xfrm flipH="1">
          <a:off x="11428269" y="3822989"/>
          <a:ext cx="8658" cy="381000"/>
        </a:xfrm>
        <a:prstGeom prst="straightConnector1">
          <a:avLst/>
        </a:prstGeom>
        <a:ln w="63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pred/buyhold/resul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1new"/>
      <sheetName val="MiscResults"/>
      <sheetName val="Readme"/>
      <sheetName val="PapresRRZ"/>
      <sheetName val="TabRRZ"/>
      <sheetName val="ResRRZ"/>
      <sheetName val="DataRRZ"/>
      <sheetName val="TabRSZ"/>
      <sheetName val="TabRSZdmspe"/>
      <sheetName val="ResRSZ"/>
      <sheetName val="DataRSZ"/>
      <sheetName val="DataRSZdmspe"/>
      <sheetName val="ResRSZdmspe"/>
      <sheetName val="Test"/>
      <sheetName val="CheckFigure1"/>
      <sheetName val="Figure1"/>
      <sheetName val="FigureCum66"/>
      <sheetName val="FigureCum26"/>
      <sheetName val="FigureCum2030"/>
      <sheetName val="Figure2030"/>
      <sheetName val="Figure3020"/>
      <sheetName val="Figure4010"/>
      <sheetName val="FigureNo"/>
      <sheetName val="ResRSZ5"/>
      <sheetName val="DataRSZ5"/>
      <sheetName val="ResRSZcovar"/>
      <sheetName val="DataRSZcovar"/>
      <sheetName val="ResRSZdmspe5"/>
      <sheetName val="DataRSZdmspe5"/>
      <sheetName val="ResRSZdmspecovar"/>
      <sheetName val="DataRSZdmspecovar"/>
      <sheetName val="ResRRZ5"/>
      <sheetName val="DataRRZ5"/>
      <sheetName val="ResRRZcovar"/>
      <sheetName val="DataRRZcovar"/>
      <sheetName val="ResRSZnorest"/>
      <sheetName val="DataRSZnorest"/>
      <sheetName val="ResRRZnorest"/>
      <sheetName val="DataRRZnorest"/>
      <sheetName val="ResRSZ2019"/>
      <sheetName val="DataRSZ2019"/>
      <sheetName val="DataRRZ2019"/>
      <sheetName val="ResRRZbias"/>
      <sheetName val="FigureB2RSZ"/>
      <sheetName val="FigureB2RRZ"/>
    </sheetNames>
    <sheetDataSet>
      <sheetData sheetId="0">
        <row r="3">
          <cell r="A3">
            <v>9498</v>
          </cell>
          <cell r="C3">
            <v>-5.5375852525685332E-5</v>
          </cell>
          <cell r="E3">
            <v>1.2849105522036552E-2</v>
          </cell>
        </row>
        <row r="4">
          <cell r="A4">
            <v>9529</v>
          </cell>
          <cell r="C4">
            <v>0.10291879298165441</v>
          </cell>
          <cell r="E4">
            <v>1.9477404654026031E-2</v>
          </cell>
        </row>
        <row r="5">
          <cell r="A5">
            <v>9557</v>
          </cell>
          <cell r="C5">
            <v>-4.6176297473721206E-2</v>
          </cell>
          <cell r="E5">
            <v>1.7013859003782272E-2</v>
          </cell>
        </row>
        <row r="6">
          <cell r="A6">
            <v>9588</v>
          </cell>
          <cell r="C6">
            <v>1.3984585530124605E-2</v>
          </cell>
          <cell r="E6">
            <v>1.8749289214611053E-2</v>
          </cell>
        </row>
        <row r="7">
          <cell r="A7">
            <v>9618</v>
          </cell>
          <cell r="C7">
            <v>7.5457093771547079E-2</v>
          </cell>
          <cell r="E7">
            <v>1.856624148786068E-2</v>
          </cell>
        </row>
        <row r="8">
          <cell r="A8">
            <v>9649</v>
          </cell>
          <cell r="C8">
            <v>0.11790129356086254</v>
          </cell>
          <cell r="E8">
            <v>1.7846355214715004E-2</v>
          </cell>
        </row>
        <row r="9">
          <cell r="A9">
            <v>9679</v>
          </cell>
          <cell r="C9">
            <v>6.5444590291008353E-2</v>
          </cell>
          <cell r="E9">
            <v>2.1082671359181404E-2</v>
          </cell>
        </row>
        <row r="10">
          <cell r="A10">
            <v>9710</v>
          </cell>
          <cell r="C10">
            <v>1.2131164839956909E-2</v>
          </cell>
          <cell r="E10">
            <v>1.9906658679246902E-2</v>
          </cell>
        </row>
        <row r="11">
          <cell r="A11">
            <v>9741</v>
          </cell>
          <cell r="C11">
            <v>-0.14111076015979052</v>
          </cell>
          <cell r="E11">
            <v>1.834951713681221E-2</v>
          </cell>
        </row>
        <row r="12">
          <cell r="A12">
            <v>9771</v>
          </cell>
          <cell r="C12">
            <v>-0.37037713918834925</v>
          </cell>
          <cell r="E12">
            <v>1.8628885969519615E-2</v>
          </cell>
        </row>
        <row r="13">
          <cell r="A13">
            <v>9802</v>
          </cell>
          <cell r="C13">
            <v>-0.3961032722145319</v>
          </cell>
          <cell r="E13">
            <v>1.5840290114283562E-2</v>
          </cell>
        </row>
        <row r="14">
          <cell r="A14">
            <v>9832</v>
          </cell>
          <cell r="C14">
            <v>-0.39579635486006737</v>
          </cell>
          <cell r="E14">
            <v>1.5738679096102715E-2</v>
          </cell>
        </row>
        <row r="15">
          <cell r="A15">
            <v>9863</v>
          </cell>
          <cell r="C15">
            <v>-0.34002133179455996</v>
          </cell>
          <cell r="E15">
            <v>1.8736401572823524E-2</v>
          </cell>
        </row>
        <row r="16">
          <cell r="A16">
            <v>9894</v>
          </cell>
          <cell r="C16">
            <v>-0.32734724227339029</v>
          </cell>
          <cell r="E16">
            <v>1.3153454288840294E-2</v>
          </cell>
        </row>
        <row r="17">
          <cell r="A17">
            <v>9922</v>
          </cell>
          <cell r="C17">
            <v>-0.33484867308288813</v>
          </cell>
          <cell r="E17">
            <v>1.1880018748342991E-2</v>
          </cell>
        </row>
        <row r="18">
          <cell r="A18">
            <v>9953</v>
          </cell>
          <cell r="C18">
            <v>-0.35798419266939163</v>
          </cell>
          <cell r="E18">
            <v>1.062757708132267E-2</v>
          </cell>
        </row>
        <row r="19">
          <cell r="A19">
            <v>9983</v>
          </cell>
          <cell r="C19">
            <v>-0.41699260473251343</v>
          </cell>
          <cell r="E19">
            <v>1.0664487257599831E-2</v>
          </cell>
        </row>
        <row r="20">
          <cell r="A20">
            <v>10014</v>
          </cell>
          <cell r="C20">
            <v>-0.40109963156282902</v>
          </cell>
          <cell r="E20">
            <v>1.0016931220889091E-2</v>
          </cell>
        </row>
        <row r="21">
          <cell r="A21">
            <v>10044</v>
          </cell>
          <cell r="C21">
            <v>-0.34969737753272057</v>
          </cell>
          <cell r="E21">
            <v>1.2290873564779758E-2</v>
          </cell>
        </row>
        <row r="22">
          <cell r="A22">
            <v>10075</v>
          </cell>
          <cell r="C22">
            <v>-0.28527542017400265</v>
          </cell>
          <cell r="E22">
            <v>1.1667067185044289E-2</v>
          </cell>
        </row>
        <row r="23">
          <cell r="A23">
            <v>10106</v>
          </cell>
          <cell r="C23">
            <v>-0.30711195431649685</v>
          </cell>
          <cell r="E23">
            <v>1.1057940311729908E-2</v>
          </cell>
        </row>
        <row r="24">
          <cell r="A24">
            <v>10136</v>
          </cell>
          <cell r="C24">
            <v>-0.29357732273638248</v>
          </cell>
          <cell r="E24">
            <v>1.2099746614694595E-2</v>
          </cell>
        </row>
        <row r="25">
          <cell r="A25">
            <v>10167</v>
          </cell>
          <cell r="C25">
            <v>-0.33272888977080584</v>
          </cell>
          <cell r="E25">
            <v>4.9774707295000553E-3</v>
          </cell>
        </row>
        <row r="26">
          <cell r="A26">
            <v>10197</v>
          </cell>
          <cell r="C26">
            <v>-0.30263876542448997</v>
          </cell>
          <cell r="E26">
            <v>9.8883500322699547E-3</v>
          </cell>
        </row>
        <row r="27">
          <cell r="A27">
            <v>10228</v>
          </cell>
          <cell r="C27">
            <v>-0.2757954178377986</v>
          </cell>
          <cell r="E27">
            <v>9.4900010153651237E-3</v>
          </cell>
        </row>
        <row r="28">
          <cell r="A28">
            <v>10259</v>
          </cell>
          <cell r="C28">
            <v>-0.36283379886299372</v>
          </cell>
          <cell r="E28">
            <v>2.3336417507380247E-3</v>
          </cell>
        </row>
        <row r="29">
          <cell r="A29">
            <v>10288</v>
          </cell>
          <cell r="C29">
            <v>-0.43126959353685379</v>
          </cell>
          <cell r="E29">
            <v>3.6213247221894562E-4</v>
          </cell>
        </row>
        <row r="30">
          <cell r="A30">
            <v>10319</v>
          </cell>
          <cell r="C30">
            <v>-0.31317383982241154</v>
          </cell>
          <cell r="E30">
            <v>4.0524457581341267E-3</v>
          </cell>
        </row>
        <row r="31">
          <cell r="A31">
            <v>10349</v>
          </cell>
          <cell r="C31">
            <v>-0.23540800902992487</v>
          </cell>
          <cell r="E31">
            <v>1.044070441275835E-2</v>
          </cell>
        </row>
        <row r="32">
          <cell r="A32">
            <v>10380</v>
          </cell>
          <cell r="C32">
            <v>-0.19146243575960398</v>
          </cell>
          <cell r="E32">
            <v>9.4397533684968948E-3</v>
          </cell>
        </row>
        <row r="33">
          <cell r="A33">
            <v>10410</v>
          </cell>
          <cell r="C33">
            <v>-0.22634211927652359</v>
          </cell>
          <cell r="E33">
            <v>5.4992265067994595E-3</v>
          </cell>
        </row>
        <row r="34">
          <cell r="A34">
            <v>10441</v>
          </cell>
          <cell r="C34">
            <v>-0.24143110495060682</v>
          </cell>
          <cell r="E34">
            <v>1.1809918098151684E-2</v>
          </cell>
        </row>
        <row r="35">
          <cell r="A35">
            <v>10472</v>
          </cell>
          <cell r="C35">
            <v>-0.17438096692785621</v>
          </cell>
          <cell r="E35">
            <v>1.6153780743479729E-2</v>
          </cell>
        </row>
        <row r="36">
          <cell r="A36">
            <v>10502</v>
          </cell>
          <cell r="C36">
            <v>-0.18863886361941695</v>
          </cell>
          <cell r="E36">
            <v>1.6652850434184074E-2</v>
          </cell>
        </row>
        <row r="37">
          <cell r="A37">
            <v>10533</v>
          </cell>
          <cell r="C37">
            <v>-0.26046924758702517</v>
          </cell>
          <cell r="E37">
            <v>9.4769906718283892E-4</v>
          </cell>
        </row>
        <row r="38">
          <cell r="A38">
            <v>10563</v>
          </cell>
          <cell r="C38">
            <v>-0.20402183290570974</v>
          </cell>
          <cell r="E38">
            <v>1.3670542277395725E-2</v>
          </cell>
        </row>
        <row r="39">
          <cell r="A39">
            <v>10594</v>
          </cell>
          <cell r="C39">
            <v>-0.21102512255311012</v>
          </cell>
          <cell r="E39">
            <v>1.1930400505661964E-2</v>
          </cell>
        </row>
        <row r="40">
          <cell r="A40">
            <v>10625</v>
          </cell>
          <cell r="C40">
            <v>-0.15668647829443216</v>
          </cell>
          <cell r="E40">
            <v>1.6663260757923126E-2</v>
          </cell>
        </row>
        <row r="41">
          <cell r="A41">
            <v>10653</v>
          </cell>
          <cell r="C41">
            <v>-0.18649394623935223</v>
          </cell>
          <cell r="E41">
            <v>1.4717250131070614E-2</v>
          </cell>
        </row>
        <row r="42">
          <cell r="A42">
            <v>10684</v>
          </cell>
          <cell r="C42">
            <v>-0.16721043502911925</v>
          </cell>
          <cell r="E42">
            <v>1.6595626249909401E-2</v>
          </cell>
        </row>
        <row r="43">
          <cell r="A43">
            <v>10714</v>
          </cell>
          <cell r="C43">
            <v>-0.15495786210522056</v>
          </cell>
          <cell r="E43">
            <v>1.8329471349716187E-2</v>
          </cell>
        </row>
        <row r="44">
          <cell r="A44">
            <v>10745</v>
          </cell>
          <cell r="C44">
            <v>-0.19836015999317169</v>
          </cell>
          <cell r="E44">
            <v>1.6468273475766182E-2</v>
          </cell>
        </row>
        <row r="45">
          <cell r="A45">
            <v>10775</v>
          </cell>
          <cell r="C45">
            <v>-8.3042151527479291E-2</v>
          </cell>
          <cell r="E45">
            <v>2.4307144805788994E-2</v>
          </cell>
        </row>
        <row r="46">
          <cell r="A46">
            <v>10806</v>
          </cell>
          <cell r="C46">
            <v>-7.4451899854466319E-2</v>
          </cell>
          <cell r="E46">
            <v>2.2028831765055656E-2</v>
          </cell>
        </row>
        <row r="47">
          <cell r="A47">
            <v>10837</v>
          </cell>
          <cell r="C47">
            <v>3.4452418913133442E-2</v>
          </cell>
          <cell r="E47">
            <v>2.9353678226470947E-2</v>
          </cell>
        </row>
        <row r="48">
          <cell r="A48">
            <v>10867</v>
          </cell>
          <cell r="C48">
            <v>-4.556410713121295E-2</v>
          </cell>
          <cell r="E48">
            <v>2.3238882422447205E-2</v>
          </cell>
        </row>
        <row r="49">
          <cell r="A49">
            <v>10898</v>
          </cell>
          <cell r="C49">
            <v>-0.2145048463717103</v>
          </cell>
          <cell r="E49">
            <v>6.696388591080904E-3</v>
          </cell>
        </row>
        <row r="50">
          <cell r="A50">
            <v>10928</v>
          </cell>
          <cell r="C50">
            <v>-0.30577683355659246</v>
          </cell>
          <cell r="E50">
            <v>2.9101045802235603E-3</v>
          </cell>
        </row>
        <row r="51">
          <cell r="A51">
            <v>10959</v>
          </cell>
          <cell r="C51">
            <v>-0.28983501251786947</v>
          </cell>
          <cell r="E51">
            <v>1.5873449156060815E-3</v>
          </cell>
        </row>
        <row r="52">
          <cell r="A52">
            <v>10990</v>
          </cell>
          <cell r="C52">
            <v>-0.28020816389471292</v>
          </cell>
          <cell r="E52">
            <v>3.7483102641999722E-3</v>
          </cell>
        </row>
        <row r="53">
          <cell r="A53">
            <v>11018</v>
          </cell>
          <cell r="C53">
            <v>-0.26504038833081722</v>
          </cell>
          <cell r="E53">
            <v>3.1129808630794287E-3</v>
          </cell>
        </row>
        <row r="54">
          <cell r="A54">
            <v>11049</v>
          </cell>
          <cell r="C54">
            <v>-0.10146587155759335</v>
          </cell>
          <cell r="E54">
            <v>2.732257591560483E-3</v>
          </cell>
        </row>
        <row r="55">
          <cell r="A55">
            <v>11079</v>
          </cell>
          <cell r="C55">
            <v>-0.10538710048422217</v>
          </cell>
          <cell r="E55">
            <v>1.7109918408095837E-3</v>
          </cell>
        </row>
        <row r="56">
          <cell r="A56">
            <v>11110</v>
          </cell>
          <cell r="C56">
            <v>-9.9173141643404961E-2</v>
          </cell>
          <cell r="E56">
            <v>1.7973972717300057E-3</v>
          </cell>
        </row>
        <row r="57">
          <cell r="A57">
            <v>11140</v>
          </cell>
          <cell r="C57">
            <v>-0.20746034570038319</v>
          </cell>
          <cell r="E57">
            <v>8.8238692842423916E-4</v>
          </cell>
        </row>
        <row r="58">
          <cell r="A58">
            <v>11171</v>
          </cell>
          <cell r="C58">
            <v>-0.22536423057317734</v>
          </cell>
          <cell r="E58">
            <v>2.2188432049006224E-3</v>
          </cell>
        </row>
        <row r="59">
          <cell r="A59">
            <v>11202</v>
          </cell>
          <cell r="C59">
            <v>-0.20005842670798302</v>
          </cell>
          <cell r="E59">
            <v>1.4957688981667161E-3</v>
          </cell>
        </row>
        <row r="60">
          <cell r="A60">
            <v>11232</v>
          </cell>
          <cell r="C60">
            <v>-0.1812764210626483</v>
          </cell>
          <cell r="E60">
            <v>3.0436174711212516E-4</v>
          </cell>
        </row>
        <row r="61">
          <cell r="A61">
            <v>11263</v>
          </cell>
          <cell r="C61">
            <v>-0.16609256854280829</v>
          </cell>
          <cell r="E61">
            <v>1.2477042619138956E-3</v>
          </cell>
        </row>
        <row r="62">
          <cell r="A62">
            <v>11293</v>
          </cell>
          <cell r="C62">
            <v>-0.20993119105696678</v>
          </cell>
          <cell r="E62">
            <v>1.873546396382153E-3</v>
          </cell>
        </row>
        <row r="63">
          <cell r="A63">
            <v>11324</v>
          </cell>
          <cell r="C63">
            <v>-3.957238222938031E-2</v>
          </cell>
          <cell r="E63">
            <v>4.3730880133807659E-3</v>
          </cell>
        </row>
        <row r="64">
          <cell r="A64">
            <v>11355</v>
          </cell>
          <cell r="C64">
            <v>8.6211663438007236E-2</v>
          </cell>
          <cell r="E64">
            <v>3.268510103225708E-3</v>
          </cell>
        </row>
        <row r="65">
          <cell r="A65">
            <v>11383</v>
          </cell>
          <cell r="C65">
            <v>3.49354901118204E-2</v>
          </cell>
          <cell r="E65">
            <v>9.9277507979422808E-4</v>
          </cell>
        </row>
        <row r="66">
          <cell r="A66">
            <v>11414</v>
          </cell>
          <cell r="C66">
            <v>1.1179094872204587E-2</v>
          </cell>
          <cell r="E66">
            <v>2.3455431219190359E-3</v>
          </cell>
        </row>
        <row r="67">
          <cell r="A67">
            <v>11444</v>
          </cell>
          <cell r="C67">
            <v>0.18897674744948745</v>
          </cell>
          <cell r="E67">
            <v>5.9144077822566032E-3</v>
          </cell>
        </row>
        <row r="68">
          <cell r="A68">
            <v>11475</v>
          </cell>
          <cell r="C68">
            <v>0.18188728718087077</v>
          </cell>
          <cell r="E68">
            <v>6.8183392286300659E-3</v>
          </cell>
        </row>
        <row r="69">
          <cell r="A69">
            <v>11505</v>
          </cell>
          <cell r="C69">
            <v>0.11536418460309505</v>
          </cell>
          <cell r="E69">
            <v>4.8405462875962257E-3</v>
          </cell>
        </row>
        <row r="70">
          <cell r="A70">
            <v>11536</v>
          </cell>
          <cell r="C70">
            <v>0.26217608246952295</v>
          </cell>
          <cell r="E70">
            <v>7.4313459917902946E-3</v>
          </cell>
        </row>
        <row r="71">
          <cell r="A71">
            <v>11567</v>
          </cell>
          <cell r="C71">
            <v>0.45434208586812019</v>
          </cell>
          <cell r="E71">
            <v>8.8312970474362373E-3</v>
          </cell>
        </row>
        <row r="72">
          <cell r="A72">
            <v>11597</v>
          </cell>
          <cell r="C72">
            <v>0.63865697011351585</v>
          </cell>
          <cell r="E72">
            <v>1.0330012999475002E-2</v>
          </cell>
        </row>
        <row r="73">
          <cell r="A73">
            <v>11628</v>
          </cell>
          <cell r="C73">
            <v>0.56158490478992462</v>
          </cell>
          <cell r="E73">
            <v>1.0493746027350426E-2</v>
          </cell>
        </row>
        <row r="74">
          <cell r="A74">
            <v>11658</v>
          </cell>
          <cell r="C74">
            <v>0.55793183855712414</v>
          </cell>
          <cell r="E74">
            <v>1.0724500752985477E-2</v>
          </cell>
        </row>
        <row r="75">
          <cell r="A75">
            <v>11689</v>
          </cell>
          <cell r="C75">
            <v>0.68960106000304222</v>
          </cell>
          <cell r="E75">
            <v>1.053566113114357E-2</v>
          </cell>
        </row>
        <row r="76">
          <cell r="A76">
            <v>11720</v>
          </cell>
          <cell r="C76">
            <v>0.74977604672312737</v>
          </cell>
          <cell r="E76">
            <v>1.0306091979146004E-2</v>
          </cell>
        </row>
        <row r="77">
          <cell r="A77">
            <v>11749</v>
          </cell>
          <cell r="C77">
            <v>0.80647049471735954</v>
          </cell>
          <cell r="E77">
            <v>1.0559552349150181E-2</v>
          </cell>
        </row>
        <row r="78">
          <cell r="A78">
            <v>11780</v>
          </cell>
          <cell r="C78">
            <v>0.89780585840344429</v>
          </cell>
          <cell r="E78">
            <v>9.7223566845059395E-3</v>
          </cell>
        </row>
        <row r="79">
          <cell r="A79">
            <v>11810</v>
          </cell>
          <cell r="C79">
            <v>0.78050778247416019</v>
          </cell>
          <cell r="E79">
            <v>7.870204746723175E-3</v>
          </cell>
        </row>
        <row r="80">
          <cell r="A80">
            <v>11841</v>
          </cell>
          <cell r="C80">
            <v>0.91631524264812469</v>
          </cell>
          <cell r="E80">
            <v>6.9380798377096653E-3</v>
          </cell>
        </row>
        <row r="81">
          <cell r="A81">
            <v>11871</v>
          </cell>
          <cell r="C81">
            <v>1.0321906767785549</v>
          </cell>
          <cell r="E81">
            <v>7.4479221366345882E-3</v>
          </cell>
        </row>
        <row r="82">
          <cell r="A82">
            <v>11902</v>
          </cell>
          <cell r="C82">
            <v>1.069322507828474</v>
          </cell>
          <cell r="E82">
            <v>9.2491414397954941E-3</v>
          </cell>
        </row>
        <row r="83">
          <cell r="A83">
            <v>11933</v>
          </cell>
          <cell r="C83">
            <v>0.90515892952680588</v>
          </cell>
          <cell r="E83">
            <v>1.1277127079665661E-2</v>
          </cell>
        </row>
        <row r="84">
          <cell r="A84">
            <v>11963</v>
          </cell>
          <cell r="C84">
            <v>0.87914634495973587</v>
          </cell>
          <cell r="E84">
            <v>1.1187308467924595E-2</v>
          </cell>
        </row>
        <row r="85">
          <cell r="A85">
            <v>11994</v>
          </cell>
          <cell r="C85">
            <v>0.8736305870115757</v>
          </cell>
          <cell r="E85">
            <v>1.4374284073710442E-2</v>
          </cell>
        </row>
        <row r="86">
          <cell r="A86">
            <v>12024</v>
          </cell>
          <cell r="C86">
            <v>0.93254949897527695</v>
          </cell>
          <cell r="E86">
            <v>1.5869719907641411E-2</v>
          </cell>
        </row>
        <row r="87">
          <cell r="A87">
            <v>12055</v>
          </cell>
          <cell r="C87">
            <v>0.98853306844830513</v>
          </cell>
          <cell r="E87">
            <v>1.770428940653801E-2</v>
          </cell>
        </row>
        <row r="88">
          <cell r="A88">
            <v>12086</v>
          </cell>
          <cell r="C88">
            <v>0.96245771273970604</v>
          </cell>
          <cell r="E88">
            <v>1.8905900418758392E-2</v>
          </cell>
        </row>
        <row r="89">
          <cell r="A89">
            <v>12114</v>
          </cell>
          <cell r="C89">
            <v>0.91455094516277313</v>
          </cell>
          <cell r="E89">
            <v>1.6467122361063957E-2</v>
          </cell>
        </row>
        <row r="90">
          <cell r="A90">
            <v>12145</v>
          </cell>
          <cell r="C90">
            <v>0.84983585402369499</v>
          </cell>
          <cell r="E90">
            <v>1.7387742176651955E-2</v>
          </cell>
        </row>
        <row r="91">
          <cell r="A91">
            <v>12175</v>
          </cell>
          <cell r="C91">
            <v>0.76381578110158443</v>
          </cell>
          <cell r="E91">
            <v>2.3361131548881531E-2</v>
          </cell>
        </row>
        <row r="92">
          <cell r="A92">
            <v>12206</v>
          </cell>
          <cell r="C92">
            <v>0.73055317625403404</v>
          </cell>
          <cell r="E92">
            <v>2.2275956347584724E-2</v>
          </cell>
        </row>
        <row r="93">
          <cell r="A93">
            <v>12236</v>
          </cell>
          <cell r="C93">
            <v>0.62902923673391342</v>
          </cell>
          <cell r="E93">
            <v>2.1530499681830406E-2</v>
          </cell>
        </row>
        <row r="94">
          <cell r="A94">
            <v>12267</v>
          </cell>
          <cell r="C94">
            <v>0.73470361530780792</v>
          </cell>
          <cell r="E94">
            <v>2.1654779091477394E-2</v>
          </cell>
        </row>
        <row r="95">
          <cell r="A95">
            <v>12298</v>
          </cell>
          <cell r="C95">
            <v>0.55534318089485168</v>
          </cell>
          <cell r="E95">
            <v>1.84476338326931E-2</v>
          </cell>
        </row>
        <row r="96">
          <cell r="A96">
            <v>12328</v>
          </cell>
          <cell r="C96">
            <v>0.62744785100221634</v>
          </cell>
          <cell r="E96">
            <v>2.1089978516101837E-2</v>
          </cell>
        </row>
        <row r="97">
          <cell r="A97">
            <v>12359</v>
          </cell>
          <cell r="C97">
            <v>0.74204606935381889</v>
          </cell>
          <cell r="E97">
            <v>2.1761536598205566E-2</v>
          </cell>
        </row>
        <row r="98">
          <cell r="A98">
            <v>12389</v>
          </cell>
          <cell r="C98">
            <v>0.73054595850408077</v>
          </cell>
          <cell r="E98">
            <v>2.2052047774195671E-2</v>
          </cell>
        </row>
        <row r="99">
          <cell r="A99">
            <v>12420</v>
          </cell>
          <cell r="C99">
            <v>0.73481169529259205</v>
          </cell>
          <cell r="E99">
            <v>2.1603010594844818E-2</v>
          </cell>
        </row>
        <row r="100">
          <cell r="A100">
            <v>12451</v>
          </cell>
          <cell r="C100">
            <v>0.74231959879398346</v>
          </cell>
          <cell r="E100">
            <v>2.0143389701843262E-2</v>
          </cell>
        </row>
        <row r="101">
          <cell r="A101">
            <v>12479</v>
          </cell>
          <cell r="C101">
            <v>0.81806983798742294</v>
          </cell>
          <cell r="E101">
            <v>1.9783155992627144E-2</v>
          </cell>
        </row>
        <row r="102">
          <cell r="A102">
            <v>12510</v>
          </cell>
          <cell r="C102">
            <v>0.86063975468277931</v>
          </cell>
          <cell r="E102">
            <v>2.091047540307045E-2</v>
          </cell>
        </row>
        <row r="103">
          <cell r="A103">
            <v>12540</v>
          </cell>
          <cell r="C103">
            <v>0.95437048003077507</v>
          </cell>
          <cell r="E103">
            <v>2.2717898711562157E-2</v>
          </cell>
        </row>
        <row r="104">
          <cell r="A104">
            <v>12571</v>
          </cell>
          <cell r="C104">
            <v>1.1057347990572453</v>
          </cell>
          <cell r="E104">
            <v>2.2117072716355324E-2</v>
          </cell>
        </row>
        <row r="105">
          <cell r="A105">
            <v>12601</v>
          </cell>
          <cell r="C105">
            <v>1.0943250730633736</v>
          </cell>
          <cell r="E105">
            <v>2.2653317078948021E-2</v>
          </cell>
        </row>
        <row r="106">
          <cell r="A106">
            <v>12632</v>
          </cell>
          <cell r="C106">
            <v>1.2496125884354115</v>
          </cell>
          <cell r="E106">
            <v>2.3924926295876503E-2</v>
          </cell>
        </row>
        <row r="107">
          <cell r="A107">
            <v>12663</v>
          </cell>
          <cell r="C107">
            <v>1.1361165903508663</v>
          </cell>
          <cell r="E107">
            <v>2.5737149640917778E-2</v>
          </cell>
        </row>
        <row r="108">
          <cell r="A108">
            <v>12693</v>
          </cell>
          <cell r="C108">
            <v>1.242262776941061</v>
          </cell>
          <cell r="E108">
            <v>2.7011409401893616E-2</v>
          </cell>
        </row>
        <row r="109">
          <cell r="A109">
            <v>12724</v>
          </cell>
          <cell r="C109">
            <v>1.2280234135687351</v>
          </cell>
          <cell r="E109">
            <v>2.6502944529056549E-2</v>
          </cell>
        </row>
        <row r="110">
          <cell r="A110">
            <v>12754</v>
          </cell>
          <cell r="C110">
            <v>1.3095051050186157</v>
          </cell>
          <cell r="E110">
            <v>2.7328718453645706E-2</v>
          </cell>
        </row>
        <row r="111">
          <cell r="A111">
            <v>12785</v>
          </cell>
          <cell r="C111">
            <v>1.3787035830318928</v>
          </cell>
          <cell r="E111">
            <v>2.9210170730948448E-2</v>
          </cell>
        </row>
        <row r="112">
          <cell r="A112">
            <v>12816</v>
          </cell>
          <cell r="C112">
            <v>1.397673599421978</v>
          </cell>
          <cell r="E112">
            <v>3.1655259430408478E-2</v>
          </cell>
        </row>
        <row r="113">
          <cell r="A113">
            <v>12844</v>
          </cell>
          <cell r="C113">
            <v>1.4299391768872738</v>
          </cell>
          <cell r="E113">
            <v>3.2064761966466904E-2</v>
          </cell>
        </row>
        <row r="114">
          <cell r="A114">
            <v>12875</v>
          </cell>
          <cell r="C114">
            <v>1.4372327364981174</v>
          </cell>
          <cell r="E114">
            <v>3.1404752284288406E-2</v>
          </cell>
        </row>
        <row r="115">
          <cell r="A115">
            <v>12905</v>
          </cell>
          <cell r="C115">
            <v>1.4783876948058605</v>
          </cell>
          <cell r="E115">
            <v>3.2711934298276901E-2</v>
          </cell>
        </row>
        <row r="116">
          <cell r="A116">
            <v>12936</v>
          </cell>
          <cell r="C116">
            <v>1.43052963539958</v>
          </cell>
          <cell r="E116">
            <v>3.3440839499235153E-2</v>
          </cell>
        </row>
        <row r="117">
          <cell r="A117">
            <v>12966</v>
          </cell>
          <cell r="C117">
            <v>1.4953457750380039</v>
          </cell>
          <cell r="E117">
            <v>3.5682018846273422E-2</v>
          </cell>
        </row>
        <row r="118">
          <cell r="A118">
            <v>12997</v>
          </cell>
          <cell r="C118">
            <v>1.5456137247383595</v>
          </cell>
          <cell r="E118">
            <v>3.7227567285299301E-2</v>
          </cell>
        </row>
        <row r="119">
          <cell r="A119">
            <v>13028</v>
          </cell>
          <cell r="C119">
            <v>1.5408557839691639</v>
          </cell>
          <cell r="E119">
            <v>3.6854397505521774E-2</v>
          </cell>
        </row>
        <row r="120">
          <cell r="A120">
            <v>13058</v>
          </cell>
          <cell r="C120">
            <v>1.5820642933249474</v>
          </cell>
          <cell r="E120">
            <v>3.6367565393447876E-2</v>
          </cell>
        </row>
        <row r="121">
          <cell r="A121">
            <v>13089</v>
          </cell>
          <cell r="C121">
            <v>1.4430512674152851</v>
          </cell>
          <cell r="E121">
            <v>3.5212676972150803E-2</v>
          </cell>
        </row>
        <row r="122">
          <cell r="A122">
            <v>13119</v>
          </cell>
          <cell r="C122">
            <v>1.4706497080624104</v>
          </cell>
          <cell r="E122">
            <v>3.8159161806106567E-2</v>
          </cell>
        </row>
        <row r="123">
          <cell r="A123">
            <v>13150</v>
          </cell>
          <cell r="C123">
            <v>1.4077538624405861</v>
          </cell>
          <cell r="E123">
            <v>3.7905093282461166E-2</v>
          </cell>
        </row>
        <row r="124">
          <cell r="A124">
            <v>13181</v>
          </cell>
          <cell r="C124">
            <v>1.2903237715363503</v>
          </cell>
          <cell r="E124">
            <v>3.5795014351606369E-2</v>
          </cell>
        </row>
        <row r="125">
          <cell r="A125">
            <v>13210</v>
          </cell>
          <cell r="C125">
            <v>1.2817326001822948</v>
          </cell>
          <cell r="E125">
            <v>3.6837287247180939E-2</v>
          </cell>
        </row>
        <row r="126">
          <cell r="A126">
            <v>13241</v>
          </cell>
          <cell r="C126">
            <v>1.3211990706622601</v>
          </cell>
          <cell r="E126">
            <v>3.9264276623725891E-2</v>
          </cell>
        </row>
        <row r="127">
          <cell r="A127">
            <v>13271</v>
          </cell>
          <cell r="C127">
            <v>1.3895592652261257</v>
          </cell>
          <cell r="E127">
            <v>3.9522066712379456E-2</v>
          </cell>
        </row>
        <row r="128">
          <cell r="A128">
            <v>13302</v>
          </cell>
          <cell r="C128">
            <v>1.1946249753236771</v>
          </cell>
          <cell r="E128">
            <v>3.6977000534534454E-2</v>
          </cell>
        </row>
        <row r="129">
          <cell r="A129">
            <v>13332</v>
          </cell>
          <cell r="C129">
            <v>1.2252667918801308</v>
          </cell>
          <cell r="E129">
            <v>3.8246933370828629E-2</v>
          </cell>
        </row>
        <row r="130">
          <cell r="A130">
            <v>13363</v>
          </cell>
          <cell r="C130">
            <v>1.3223558664321899</v>
          </cell>
          <cell r="E130">
            <v>3.9276838302612305E-2</v>
          </cell>
        </row>
        <row r="131">
          <cell r="A131">
            <v>13394</v>
          </cell>
          <cell r="C131">
            <v>1.220431737601757</v>
          </cell>
          <cell r="E131">
            <v>3.8948286324739456E-2</v>
          </cell>
        </row>
        <row r="132">
          <cell r="A132">
            <v>13424</v>
          </cell>
          <cell r="C132">
            <v>1.2119390070438385</v>
          </cell>
          <cell r="E132">
            <v>3.5393361002206802E-2</v>
          </cell>
        </row>
        <row r="133">
          <cell r="A133">
            <v>13455</v>
          </cell>
          <cell r="C133">
            <v>1.1650549247860909</v>
          </cell>
          <cell r="E133">
            <v>3.6985274404287338E-2</v>
          </cell>
        </row>
        <row r="134">
          <cell r="A134">
            <v>13485</v>
          </cell>
          <cell r="C134">
            <v>1.1476858519017696</v>
          </cell>
          <cell r="E134">
            <v>3.7345297634601593E-2</v>
          </cell>
        </row>
        <row r="135">
          <cell r="A135">
            <v>13516</v>
          </cell>
          <cell r="C135">
            <v>1.2191188521683216</v>
          </cell>
          <cell r="E135">
            <v>3.7807594984769821E-2</v>
          </cell>
        </row>
        <row r="136">
          <cell r="A136">
            <v>13547</v>
          </cell>
          <cell r="C136">
            <v>1.0900492779910564</v>
          </cell>
          <cell r="E136">
            <v>3.8066916167736053E-2</v>
          </cell>
        </row>
        <row r="137">
          <cell r="A137">
            <v>13575</v>
          </cell>
          <cell r="C137">
            <v>1.0313773527741432</v>
          </cell>
          <cell r="E137">
            <v>3.8360346108675003E-2</v>
          </cell>
        </row>
        <row r="138">
          <cell r="A138">
            <v>13606</v>
          </cell>
          <cell r="C138">
            <v>1.0625570081174374</v>
          </cell>
          <cell r="E138">
            <v>3.9873726665973663E-2</v>
          </cell>
        </row>
        <row r="139">
          <cell r="A139">
            <v>13636</v>
          </cell>
          <cell r="C139">
            <v>1.1640201322734356</v>
          </cell>
          <cell r="E139">
            <v>4.0570784360170364E-2</v>
          </cell>
        </row>
        <row r="140">
          <cell r="A140">
            <v>13667</v>
          </cell>
          <cell r="C140">
            <v>1.2221193872392178</v>
          </cell>
          <cell r="E140">
            <v>4.2126312851905823E-2</v>
          </cell>
        </row>
        <row r="141">
          <cell r="A141">
            <v>13697</v>
          </cell>
          <cell r="C141">
            <v>1.2305865064263344</v>
          </cell>
          <cell r="E141">
            <v>4.3077301234006882E-2</v>
          </cell>
        </row>
        <row r="142">
          <cell r="A142">
            <v>13728</v>
          </cell>
          <cell r="C142">
            <v>1.1794188991189003</v>
          </cell>
          <cell r="E142">
            <v>4.4429004192352295E-2</v>
          </cell>
        </row>
        <row r="143">
          <cell r="A143">
            <v>13759</v>
          </cell>
          <cell r="C143">
            <v>1.0789422318339348</v>
          </cell>
          <cell r="E143">
            <v>4.2364474385976791E-2</v>
          </cell>
        </row>
        <row r="144">
          <cell r="A144">
            <v>13789</v>
          </cell>
          <cell r="C144">
            <v>1.0655555874109268</v>
          </cell>
          <cell r="E144">
            <v>4.0763378143310547E-2</v>
          </cell>
        </row>
        <row r="145">
          <cell r="A145">
            <v>13820</v>
          </cell>
          <cell r="C145">
            <v>1.5221693553030491</v>
          </cell>
          <cell r="E145">
            <v>4.0784325450658798E-2</v>
          </cell>
        </row>
        <row r="146">
          <cell r="A146">
            <v>13850</v>
          </cell>
          <cell r="C146">
            <v>1.6014145687222481</v>
          </cell>
          <cell r="E146">
            <v>3.4434400498867035E-2</v>
          </cell>
        </row>
        <row r="147">
          <cell r="A147">
            <v>13881</v>
          </cell>
          <cell r="C147">
            <v>1.583554781973362</v>
          </cell>
          <cell r="E147">
            <v>3.7869483232498169E-2</v>
          </cell>
        </row>
        <row r="148">
          <cell r="A148">
            <v>13912</v>
          </cell>
          <cell r="C148">
            <v>1.659855991601944</v>
          </cell>
          <cell r="E148">
            <v>4.1940711438655853E-2</v>
          </cell>
        </row>
        <row r="149">
          <cell r="A149">
            <v>13940</v>
          </cell>
          <cell r="C149">
            <v>1.6158821061253548</v>
          </cell>
          <cell r="E149">
            <v>4.5235298573970795E-2</v>
          </cell>
        </row>
        <row r="150">
          <cell r="A150">
            <v>13971</v>
          </cell>
          <cell r="C150">
            <v>1.7818678170442581</v>
          </cell>
          <cell r="E150">
            <v>4.029553011059761E-2</v>
          </cell>
        </row>
        <row r="151">
          <cell r="A151">
            <v>14001</v>
          </cell>
          <cell r="C151">
            <v>1.7743585631251335</v>
          </cell>
          <cell r="E151">
            <v>4.355548694729805E-2</v>
          </cell>
        </row>
        <row r="152">
          <cell r="A152">
            <v>14032</v>
          </cell>
          <cell r="C152">
            <v>1.8337372690439224</v>
          </cell>
          <cell r="E152">
            <v>4.3805796653032303E-2</v>
          </cell>
        </row>
        <row r="153">
          <cell r="A153">
            <v>14062</v>
          </cell>
          <cell r="C153">
            <v>1.7313653603196144</v>
          </cell>
          <cell r="E153">
            <v>4.9288645386695862E-2</v>
          </cell>
        </row>
        <row r="154">
          <cell r="A154">
            <v>14093</v>
          </cell>
          <cell r="C154">
            <v>1.7241006717085838</v>
          </cell>
          <cell r="E154">
            <v>4.9491964280605316E-2</v>
          </cell>
        </row>
        <row r="155">
          <cell r="A155">
            <v>14124</v>
          </cell>
          <cell r="C155">
            <v>1.7615299671888351</v>
          </cell>
          <cell r="E155">
            <v>4.7088261693716049E-2</v>
          </cell>
        </row>
        <row r="156">
          <cell r="A156">
            <v>14154</v>
          </cell>
          <cell r="C156">
            <v>1.8429428339004517</v>
          </cell>
          <cell r="E156">
            <v>5.1596507430076599E-2</v>
          </cell>
        </row>
        <row r="157">
          <cell r="A157">
            <v>14185</v>
          </cell>
          <cell r="C157">
            <v>1.8203025683760643</v>
          </cell>
          <cell r="E157">
            <v>5.3653184324502945E-2</v>
          </cell>
        </row>
        <row r="158">
          <cell r="A158">
            <v>14215</v>
          </cell>
          <cell r="C158">
            <v>1.8843492493033409</v>
          </cell>
          <cell r="E158">
            <v>5.3202949464321136E-2</v>
          </cell>
        </row>
        <row r="159">
          <cell r="A159">
            <v>14246</v>
          </cell>
          <cell r="C159">
            <v>1.9239405170083046</v>
          </cell>
          <cell r="E159">
            <v>5.5919419974088669E-2</v>
          </cell>
        </row>
        <row r="160">
          <cell r="A160">
            <v>14277</v>
          </cell>
          <cell r="C160">
            <v>2.0453561097383499</v>
          </cell>
          <cell r="E160">
            <v>6.1225399374961853E-2</v>
          </cell>
        </row>
        <row r="161">
          <cell r="A161">
            <v>14305</v>
          </cell>
          <cell r="C161">
            <v>2.0010529085993767</v>
          </cell>
          <cell r="E161">
            <v>5.8722298592329025E-2</v>
          </cell>
        </row>
        <row r="162">
          <cell r="A162">
            <v>14336</v>
          </cell>
          <cell r="C162">
            <v>2.1438485011458397</v>
          </cell>
          <cell r="E162">
            <v>5.9713065624237061E-2</v>
          </cell>
        </row>
        <row r="163">
          <cell r="A163">
            <v>14366</v>
          </cell>
          <cell r="C163">
            <v>2.2284641861915588</v>
          </cell>
          <cell r="E163">
            <v>6.3989706337451935E-2</v>
          </cell>
        </row>
        <row r="164">
          <cell r="A164">
            <v>14397</v>
          </cell>
          <cell r="C164">
            <v>2.2352356463670731</v>
          </cell>
          <cell r="E164">
            <v>6.8180389702320099E-2</v>
          </cell>
        </row>
        <row r="165">
          <cell r="A165">
            <v>14427</v>
          </cell>
          <cell r="C165">
            <v>2.2720778360962868</v>
          </cell>
          <cell r="E165">
            <v>6.6024303436279297E-2</v>
          </cell>
        </row>
        <row r="166">
          <cell r="A166">
            <v>14458</v>
          </cell>
          <cell r="C166">
            <v>2.2728800773620605</v>
          </cell>
          <cell r="E166">
            <v>7.3737509548664093E-2</v>
          </cell>
        </row>
        <row r="167">
          <cell r="A167">
            <v>14489</v>
          </cell>
          <cell r="C167">
            <v>2.3157689720392227</v>
          </cell>
          <cell r="E167">
            <v>7.3552899062633514E-2</v>
          </cell>
        </row>
        <row r="168">
          <cell r="A168">
            <v>14519</v>
          </cell>
          <cell r="C168">
            <v>2.0700857043266296</v>
          </cell>
          <cell r="E168">
            <v>7.1921601891517639E-2</v>
          </cell>
        </row>
        <row r="169">
          <cell r="A169">
            <v>14550</v>
          </cell>
          <cell r="C169">
            <v>2.0950352773070335</v>
          </cell>
          <cell r="E169">
            <v>7.0094197988510132E-2</v>
          </cell>
        </row>
        <row r="170">
          <cell r="A170">
            <v>14580</v>
          </cell>
          <cell r="C170">
            <v>2.171117439866066</v>
          </cell>
          <cell r="E170">
            <v>7.1622297167778015E-2</v>
          </cell>
        </row>
        <row r="171">
          <cell r="A171">
            <v>14611</v>
          </cell>
          <cell r="C171">
            <v>2.2010892629623413</v>
          </cell>
          <cell r="E171">
            <v>7.3895372450351715E-2</v>
          </cell>
        </row>
        <row r="172">
          <cell r="A172">
            <v>14642</v>
          </cell>
          <cell r="C172">
            <v>2.0428810268640518</v>
          </cell>
          <cell r="E172">
            <v>6.471630185842514E-2</v>
          </cell>
        </row>
        <row r="173">
          <cell r="A173">
            <v>14671</v>
          </cell>
          <cell r="C173">
            <v>2.058955654501915</v>
          </cell>
          <cell r="E173">
            <v>6.5750129520893097E-2</v>
          </cell>
        </row>
        <row r="174">
          <cell r="A174">
            <v>14702</v>
          </cell>
          <cell r="C174">
            <v>2.0363917574286461</v>
          </cell>
          <cell r="E174">
            <v>6.6760450601577759E-2</v>
          </cell>
        </row>
        <row r="175">
          <cell r="A175">
            <v>14732</v>
          </cell>
          <cell r="C175">
            <v>1.9937757402658463</v>
          </cell>
          <cell r="E175">
            <v>6.3483290374279022E-2</v>
          </cell>
        </row>
        <row r="176">
          <cell r="A176">
            <v>14763</v>
          </cell>
          <cell r="C176">
            <v>2.2330744192004204</v>
          </cell>
          <cell r="E176">
            <v>6.6829875111579895E-2</v>
          </cell>
        </row>
        <row r="177">
          <cell r="A177">
            <v>14793</v>
          </cell>
          <cell r="C177">
            <v>2.2170213982462883</v>
          </cell>
          <cell r="E177">
            <v>6.7893341183662415E-2</v>
          </cell>
        </row>
        <row r="178">
          <cell r="A178">
            <v>14824</v>
          </cell>
          <cell r="C178">
            <v>2.1504653617739677</v>
          </cell>
          <cell r="E178">
            <v>6.674136221408844E-2</v>
          </cell>
        </row>
        <row r="179">
          <cell r="A179">
            <v>14855</v>
          </cell>
          <cell r="C179">
            <v>2.1128615364432335</v>
          </cell>
          <cell r="E179">
            <v>5.9234917163848877E-2</v>
          </cell>
        </row>
        <row r="180">
          <cell r="A180">
            <v>14885</v>
          </cell>
          <cell r="C180">
            <v>1.9315542653203011</v>
          </cell>
          <cell r="E180">
            <v>5.1619715988636017E-2</v>
          </cell>
        </row>
        <row r="181">
          <cell r="A181">
            <v>14916</v>
          </cell>
          <cell r="C181">
            <v>1.8905574455857277</v>
          </cell>
          <cell r="E181">
            <v>5.0995491445064545E-2</v>
          </cell>
        </row>
        <row r="182">
          <cell r="A182">
            <v>14946</v>
          </cell>
          <cell r="C182">
            <v>2.0261086523532867</v>
          </cell>
          <cell r="E182">
            <v>5.7068474590778351E-2</v>
          </cell>
        </row>
        <row r="183">
          <cell r="A183">
            <v>14977</v>
          </cell>
          <cell r="C183">
            <v>2.1135548129677773</v>
          </cell>
          <cell r="E183">
            <v>6.0671485960483551E-2</v>
          </cell>
        </row>
        <row r="184">
          <cell r="A184">
            <v>15008</v>
          </cell>
          <cell r="C184">
            <v>2.2549059242010117</v>
          </cell>
          <cell r="E184">
            <v>6.4907640218734741E-2</v>
          </cell>
        </row>
        <row r="185">
          <cell r="A185">
            <v>15036</v>
          </cell>
          <cell r="C185">
            <v>2.3514814674854279</v>
          </cell>
          <cell r="E185">
            <v>7.0978596806526184E-2</v>
          </cell>
        </row>
        <row r="186">
          <cell r="A186">
            <v>15067</v>
          </cell>
          <cell r="C186">
            <v>2.4069033563137054</v>
          </cell>
          <cell r="E186">
            <v>7.3658302426338196E-2</v>
          </cell>
        </row>
        <row r="187">
          <cell r="A187">
            <v>15097</v>
          </cell>
          <cell r="C187">
            <v>2.4482736364006996</v>
          </cell>
          <cell r="E187">
            <v>7.1742914617061615E-2</v>
          </cell>
        </row>
        <row r="188">
          <cell r="A188">
            <v>15128</v>
          </cell>
          <cell r="C188">
            <v>2.5019271299242973</v>
          </cell>
          <cell r="E188">
            <v>7.5604595243930817E-2</v>
          </cell>
        </row>
        <row r="189">
          <cell r="A189">
            <v>15158</v>
          </cell>
          <cell r="C189">
            <v>2.3856973275542259</v>
          </cell>
          <cell r="E189">
            <v>7.1598872542381287E-2</v>
          </cell>
        </row>
        <row r="190">
          <cell r="A190">
            <v>15189</v>
          </cell>
          <cell r="C190">
            <v>2.4323076009750366</v>
          </cell>
          <cell r="E190">
            <v>7.7471040189266205E-2</v>
          </cell>
        </row>
        <row r="191">
          <cell r="A191">
            <v>15220</v>
          </cell>
          <cell r="C191">
            <v>2.4850478395819664</v>
          </cell>
          <cell r="E191">
            <v>7.9601995646953583E-2</v>
          </cell>
        </row>
        <row r="192">
          <cell r="A192">
            <v>15250</v>
          </cell>
          <cell r="C192">
            <v>2.4433238431811333</v>
          </cell>
          <cell r="E192">
            <v>7.6698794960975647E-2</v>
          </cell>
        </row>
        <row r="193">
          <cell r="A193">
            <v>15281</v>
          </cell>
          <cell r="C193">
            <v>2.5295456871390343</v>
          </cell>
          <cell r="E193">
            <v>7.6317161321640015E-2</v>
          </cell>
        </row>
        <row r="194">
          <cell r="A194">
            <v>15311</v>
          </cell>
          <cell r="C194">
            <v>2.5877233594655991</v>
          </cell>
          <cell r="E194">
            <v>7.3349177837371826E-2</v>
          </cell>
        </row>
        <row r="195">
          <cell r="A195">
            <v>15342</v>
          </cell>
          <cell r="C195">
            <v>2.6444675400853157</v>
          </cell>
          <cell r="E195">
            <v>7.8042738139629364E-2</v>
          </cell>
        </row>
        <row r="196">
          <cell r="A196">
            <v>15373</v>
          </cell>
          <cell r="C196">
            <v>2.5524374097585678</v>
          </cell>
          <cell r="E196">
            <v>7.5656481087207794E-2</v>
          </cell>
        </row>
        <row r="197">
          <cell r="A197">
            <v>15401</v>
          </cell>
          <cell r="C197">
            <v>2.5913981720805168</v>
          </cell>
          <cell r="E197">
            <v>7.5820684432983398E-2</v>
          </cell>
        </row>
        <row r="198">
          <cell r="A198">
            <v>15432</v>
          </cell>
          <cell r="C198">
            <v>2.5998489931225777</v>
          </cell>
          <cell r="E198">
            <v>7.1340478956699371E-2</v>
          </cell>
        </row>
        <row r="199">
          <cell r="A199">
            <v>15462</v>
          </cell>
          <cell r="C199">
            <v>2.4809099733829498</v>
          </cell>
          <cell r="E199">
            <v>6.9128505885601044E-2</v>
          </cell>
        </row>
        <row r="200">
          <cell r="A200">
            <v>15493</v>
          </cell>
          <cell r="C200">
            <v>2.2843196988105774</v>
          </cell>
          <cell r="E200">
            <v>6.9176681339740753E-2</v>
          </cell>
        </row>
        <row r="201">
          <cell r="A201">
            <v>15523</v>
          </cell>
          <cell r="C201">
            <v>2.0904835313558578</v>
          </cell>
          <cell r="E201">
            <v>6.5797053277492523E-2</v>
          </cell>
        </row>
        <row r="202">
          <cell r="A202">
            <v>15554</v>
          </cell>
          <cell r="C202">
            <v>2.1731037646532059</v>
          </cell>
          <cell r="E202">
            <v>7.09691122174263E-2</v>
          </cell>
        </row>
        <row r="203">
          <cell r="A203">
            <v>15585</v>
          </cell>
          <cell r="C203">
            <v>2.1963885053992271</v>
          </cell>
          <cell r="E203">
            <v>7.0361636579036713E-2</v>
          </cell>
        </row>
        <row r="204">
          <cell r="A204">
            <v>15615</v>
          </cell>
          <cell r="C204">
            <v>2.0882487297058105</v>
          </cell>
          <cell r="E204">
            <v>6.9968707859516144E-2</v>
          </cell>
        </row>
        <row r="205">
          <cell r="A205">
            <v>15646</v>
          </cell>
          <cell r="C205">
            <v>2.0743070170283318</v>
          </cell>
          <cell r="E205">
            <v>7.2003208100795746E-2</v>
          </cell>
        </row>
        <row r="206">
          <cell r="A206">
            <v>15676</v>
          </cell>
          <cell r="C206">
            <v>2.1529542282223701</v>
          </cell>
          <cell r="E206">
            <v>7.4889980256557465E-2</v>
          </cell>
        </row>
        <row r="207">
          <cell r="A207">
            <v>15707</v>
          </cell>
          <cell r="C207">
            <v>2.1356008946895599</v>
          </cell>
          <cell r="E207">
            <v>7.6516620814800262E-2</v>
          </cell>
        </row>
        <row r="208">
          <cell r="A208">
            <v>15738</v>
          </cell>
          <cell r="C208">
            <v>2.1604971960186958</v>
          </cell>
          <cell r="E208">
            <v>8.0069586634635925E-2</v>
          </cell>
        </row>
        <row r="209">
          <cell r="A209">
            <v>15766</v>
          </cell>
          <cell r="C209">
            <v>2.063382975757122</v>
          </cell>
          <cell r="E209">
            <v>7.9731382429599762E-2</v>
          </cell>
        </row>
        <row r="210">
          <cell r="A210">
            <v>15797</v>
          </cell>
          <cell r="C210">
            <v>2.0436633378267288</v>
          </cell>
          <cell r="E210">
            <v>8.1293441355228424E-2</v>
          </cell>
        </row>
        <row r="211">
          <cell r="A211">
            <v>15827</v>
          </cell>
          <cell r="C211">
            <v>2.1637823432683945</v>
          </cell>
          <cell r="E211">
            <v>8.4905989468097687E-2</v>
          </cell>
        </row>
        <row r="212">
          <cell r="A212">
            <v>15858</v>
          </cell>
          <cell r="C212">
            <v>2.1111737936735153</v>
          </cell>
          <cell r="E212">
            <v>8.5122972726821899E-2</v>
          </cell>
        </row>
        <row r="213">
          <cell r="A213">
            <v>15888</v>
          </cell>
          <cell r="C213">
            <v>2.057872898876667</v>
          </cell>
          <cell r="E213">
            <v>8.4157571196556091E-2</v>
          </cell>
        </row>
        <row r="214">
          <cell r="A214">
            <v>15919</v>
          </cell>
          <cell r="C214">
            <v>2.1211752668023109</v>
          </cell>
          <cell r="E214">
            <v>8.3742626011371613E-2</v>
          </cell>
        </row>
        <row r="215">
          <cell r="A215">
            <v>15950</v>
          </cell>
          <cell r="C215">
            <v>2.1314604207873344</v>
          </cell>
          <cell r="E215">
            <v>8.4641098976135254E-2</v>
          </cell>
        </row>
        <row r="216">
          <cell r="A216">
            <v>15980</v>
          </cell>
          <cell r="C216">
            <v>2.1070884540677071</v>
          </cell>
          <cell r="E216">
            <v>8.4746912121772766E-2</v>
          </cell>
        </row>
        <row r="217">
          <cell r="A217">
            <v>16011</v>
          </cell>
          <cell r="C217">
            <v>2.1467903628945351</v>
          </cell>
          <cell r="E217">
            <v>8.5333064198493958E-2</v>
          </cell>
        </row>
        <row r="218">
          <cell r="A218">
            <v>16041</v>
          </cell>
          <cell r="C218">
            <v>2.212715707719326</v>
          </cell>
          <cell r="E218">
            <v>8.4002114832401276E-2</v>
          </cell>
        </row>
        <row r="219">
          <cell r="A219">
            <v>16072</v>
          </cell>
          <cell r="C219">
            <v>2.1845998242497444</v>
          </cell>
          <cell r="E219">
            <v>8.6098209023475647E-2</v>
          </cell>
        </row>
        <row r="220">
          <cell r="A220">
            <v>16103</v>
          </cell>
          <cell r="C220">
            <v>2.1655358374118805</v>
          </cell>
          <cell r="E220">
            <v>8.5982508957386017E-2</v>
          </cell>
        </row>
        <row r="221">
          <cell r="A221">
            <v>16132</v>
          </cell>
          <cell r="C221">
            <v>2.2451713681221008</v>
          </cell>
          <cell r="E221">
            <v>8.823087066411972E-2</v>
          </cell>
        </row>
        <row r="222">
          <cell r="A222">
            <v>16163</v>
          </cell>
          <cell r="C222">
            <v>2.3453578352928162</v>
          </cell>
          <cell r="E222">
            <v>9.1561891138553619E-2</v>
          </cell>
        </row>
        <row r="223">
          <cell r="A223">
            <v>16193</v>
          </cell>
          <cell r="C223">
            <v>2.3538896813988686</v>
          </cell>
          <cell r="E223">
            <v>9.0898662805557251E-2</v>
          </cell>
        </row>
        <row r="224">
          <cell r="A224">
            <v>16224</v>
          </cell>
          <cell r="C224">
            <v>2.3140773177146912</v>
          </cell>
          <cell r="E224">
            <v>9.170878678560257E-2</v>
          </cell>
        </row>
        <row r="225">
          <cell r="A225">
            <v>16254</v>
          </cell>
          <cell r="C225">
            <v>2.3466242477297783</v>
          </cell>
          <cell r="E225">
            <v>9.5059551298618317E-2</v>
          </cell>
        </row>
        <row r="226">
          <cell r="A226">
            <v>16285</v>
          </cell>
          <cell r="C226">
            <v>2.3528143763542175</v>
          </cell>
          <cell r="E226">
            <v>9.378727525472641E-2</v>
          </cell>
        </row>
        <row r="227">
          <cell r="A227">
            <v>16316</v>
          </cell>
          <cell r="C227">
            <v>2.2645754739642143</v>
          </cell>
          <cell r="E227">
            <v>9.1173596680164337E-2</v>
          </cell>
        </row>
        <row r="228">
          <cell r="A228">
            <v>16346</v>
          </cell>
          <cell r="C228">
            <v>2.3657387122511864</v>
          </cell>
          <cell r="E228">
            <v>9.399808943271637E-2</v>
          </cell>
        </row>
        <row r="229">
          <cell r="A229">
            <v>16377</v>
          </cell>
          <cell r="C229">
            <v>2.351003885269165</v>
          </cell>
          <cell r="E229">
            <v>9.3268230557441711E-2</v>
          </cell>
        </row>
        <row r="230">
          <cell r="A230">
            <v>16407</v>
          </cell>
          <cell r="C230">
            <v>2.4171382188796997</v>
          </cell>
          <cell r="E230">
            <v>9.5593936741352081E-2</v>
          </cell>
        </row>
        <row r="231">
          <cell r="A231">
            <v>16438</v>
          </cell>
          <cell r="C231">
            <v>2.3671440780162811</v>
          </cell>
          <cell r="E231">
            <v>9.599602222442627E-2</v>
          </cell>
        </row>
        <row r="232">
          <cell r="A232">
            <v>16469</v>
          </cell>
          <cell r="C232">
            <v>2.3764576762914658</v>
          </cell>
          <cell r="E232">
            <v>9.6694357693195343E-2</v>
          </cell>
        </row>
        <row r="233">
          <cell r="A233">
            <v>16497</v>
          </cell>
          <cell r="C233">
            <v>2.262498252093792</v>
          </cell>
          <cell r="E233">
            <v>9.5862008631229401E-2</v>
          </cell>
        </row>
        <row r="234">
          <cell r="A234">
            <v>16528</v>
          </cell>
          <cell r="C234">
            <v>2.2481411695480347</v>
          </cell>
          <cell r="E234">
            <v>9.2872954905033112E-2</v>
          </cell>
        </row>
        <row r="235">
          <cell r="A235">
            <v>16558</v>
          </cell>
          <cell r="C235">
            <v>2.1738031879067421</v>
          </cell>
          <cell r="E235">
            <v>9.4610057771205902E-2</v>
          </cell>
        </row>
        <row r="236">
          <cell r="A236">
            <v>16589</v>
          </cell>
          <cell r="C236">
            <v>2.0995182916522026</v>
          </cell>
          <cell r="E236">
            <v>9.2348642647266388E-2</v>
          </cell>
        </row>
        <row r="237">
          <cell r="A237">
            <v>16619</v>
          </cell>
          <cell r="C237">
            <v>1.9753711298108101</v>
          </cell>
          <cell r="E237">
            <v>8.801569789648056E-2</v>
          </cell>
        </row>
        <row r="238">
          <cell r="A238">
            <v>16650</v>
          </cell>
          <cell r="C238">
            <v>1.9782278686761856</v>
          </cell>
          <cell r="E238">
            <v>8.6740076541900635E-2</v>
          </cell>
        </row>
        <row r="239">
          <cell r="A239">
            <v>16681</v>
          </cell>
          <cell r="C239">
            <v>1.9663101062178612</v>
          </cell>
          <cell r="E239">
            <v>8.8845357298851013E-2</v>
          </cell>
        </row>
        <row r="240">
          <cell r="A240">
            <v>16711</v>
          </cell>
          <cell r="C240">
            <v>1.9207077100872993</v>
          </cell>
          <cell r="E240">
            <v>8.8886670768260956E-2</v>
          </cell>
        </row>
        <row r="241">
          <cell r="A241">
            <v>16742</v>
          </cell>
          <cell r="C241">
            <v>1.9545873627066612</v>
          </cell>
          <cell r="E241">
            <v>9.1623328626155853E-2</v>
          </cell>
        </row>
        <row r="242">
          <cell r="A242">
            <v>16772</v>
          </cell>
          <cell r="C242">
            <v>1.8589356914162636</v>
          </cell>
          <cell r="E242">
            <v>8.9457914233207703E-2</v>
          </cell>
        </row>
        <row r="243">
          <cell r="A243">
            <v>16803</v>
          </cell>
          <cell r="C243">
            <v>1.8463924527168274</v>
          </cell>
          <cell r="E243">
            <v>8.9188531041145325E-2</v>
          </cell>
        </row>
        <row r="244">
          <cell r="A244">
            <v>16834</v>
          </cell>
          <cell r="C244">
            <v>1.7749866470694542</v>
          </cell>
          <cell r="E244">
            <v>8.9593790471553802E-2</v>
          </cell>
        </row>
        <row r="245">
          <cell r="A245">
            <v>16862</v>
          </cell>
          <cell r="C245">
            <v>1.7735432833433151</v>
          </cell>
          <cell r="E245">
            <v>8.562237024307251E-2</v>
          </cell>
        </row>
        <row r="246">
          <cell r="A246">
            <v>16893</v>
          </cell>
          <cell r="C246">
            <v>1.6890633851289749</v>
          </cell>
          <cell r="E246">
            <v>8.4366507828235626E-2</v>
          </cell>
        </row>
        <row r="247">
          <cell r="A247">
            <v>16923</v>
          </cell>
          <cell r="C247">
            <v>1.6881003975868225</v>
          </cell>
          <cell r="E247">
            <v>8.6015865206718445E-2</v>
          </cell>
        </row>
        <row r="248">
          <cell r="A248">
            <v>16954</v>
          </cell>
          <cell r="C248">
            <v>1.5426690690219402</v>
          </cell>
          <cell r="E248">
            <v>8.1182554364204407E-2</v>
          </cell>
        </row>
        <row r="249">
          <cell r="A249">
            <v>16984</v>
          </cell>
          <cell r="C249">
            <v>1.5245750546455383</v>
          </cell>
          <cell r="E249">
            <v>7.8253373503684998E-2</v>
          </cell>
        </row>
        <row r="250">
          <cell r="A250">
            <v>17015</v>
          </cell>
          <cell r="C250">
            <v>1.6127604991197586</v>
          </cell>
          <cell r="E250">
            <v>8.0151587724685669E-2</v>
          </cell>
        </row>
        <row r="251">
          <cell r="A251">
            <v>17046</v>
          </cell>
          <cell r="C251">
            <v>1.4810822904109955</v>
          </cell>
          <cell r="E251">
            <v>7.2655327618122101E-2</v>
          </cell>
        </row>
        <row r="252">
          <cell r="A252">
            <v>17076</v>
          </cell>
          <cell r="C252">
            <v>1.504111010581255</v>
          </cell>
          <cell r="E252">
            <v>6.997477263212204E-2</v>
          </cell>
        </row>
        <row r="253">
          <cell r="A253">
            <v>17107</v>
          </cell>
          <cell r="C253">
            <v>1.5464785508811474</v>
          </cell>
          <cell r="E253">
            <v>7.1350425481796265E-2</v>
          </cell>
        </row>
        <row r="254">
          <cell r="A254">
            <v>17137</v>
          </cell>
          <cell r="C254">
            <v>1.4803291298449039</v>
          </cell>
          <cell r="E254">
            <v>6.8178936839103699E-2</v>
          </cell>
        </row>
        <row r="255">
          <cell r="A255">
            <v>17168</v>
          </cell>
          <cell r="C255">
            <v>1.4766297303140163</v>
          </cell>
          <cell r="E255">
            <v>6.8971417844295502E-2</v>
          </cell>
        </row>
        <row r="256">
          <cell r="A256">
            <v>17199</v>
          </cell>
          <cell r="C256">
            <v>1.4768419787287712</v>
          </cell>
          <cell r="E256">
            <v>6.9690398871898651E-2</v>
          </cell>
        </row>
        <row r="257">
          <cell r="A257">
            <v>17227</v>
          </cell>
          <cell r="C257">
            <v>1.4931894838809967</v>
          </cell>
          <cell r="E257">
            <v>6.9899424910545349E-2</v>
          </cell>
        </row>
        <row r="258">
          <cell r="A258">
            <v>17258</v>
          </cell>
          <cell r="C258">
            <v>1.6622735187411308</v>
          </cell>
          <cell r="E258">
            <v>7.5163990259170532E-2</v>
          </cell>
        </row>
        <row r="259">
          <cell r="A259">
            <v>17288</v>
          </cell>
          <cell r="C259">
            <v>1.6951236873865128</v>
          </cell>
          <cell r="E259">
            <v>7.4653051793575287E-2</v>
          </cell>
        </row>
        <row r="260">
          <cell r="A260">
            <v>17319</v>
          </cell>
          <cell r="C260">
            <v>1.5267536975443363</v>
          </cell>
          <cell r="E260">
            <v>6.8851001560688019E-2</v>
          </cell>
        </row>
        <row r="261">
          <cell r="A261">
            <v>17349</v>
          </cell>
          <cell r="C261">
            <v>1.4469997026026249</v>
          </cell>
          <cell r="E261">
            <v>6.715238094329834E-2</v>
          </cell>
        </row>
        <row r="262">
          <cell r="A262">
            <v>17380</v>
          </cell>
          <cell r="C262">
            <v>1.3820183463394642</v>
          </cell>
          <cell r="E262">
            <v>6.517636775970459E-2</v>
          </cell>
        </row>
        <row r="263">
          <cell r="A263">
            <v>17411</v>
          </cell>
          <cell r="C263">
            <v>1.5201053582131863</v>
          </cell>
          <cell r="E263">
            <v>6.8869940936565399E-2</v>
          </cell>
        </row>
        <row r="264">
          <cell r="A264">
            <v>17441</v>
          </cell>
          <cell r="C264">
            <v>1.5166928060352802</v>
          </cell>
          <cell r="E264">
            <v>6.8198993802070618E-2</v>
          </cell>
        </row>
        <row r="265">
          <cell r="A265">
            <v>17472</v>
          </cell>
          <cell r="C265">
            <v>1.5165702439844608</v>
          </cell>
          <cell r="E265">
            <v>6.8494774401187897E-2</v>
          </cell>
        </row>
        <row r="266">
          <cell r="A266">
            <v>17502</v>
          </cell>
          <cell r="C266">
            <v>1.487926859408617</v>
          </cell>
          <cell r="E266">
            <v>6.681109219789505E-2</v>
          </cell>
        </row>
        <row r="267">
          <cell r="A267">
            <v>17533</v>
          </cell>
          <cell r="C267">
            <v>1.478890422731638</v>
          </cell>
          <cell r="E267">
            <v>6.7109085619449615E-2</v>
          </cell>
        </row>
        <row r="268">
          <cell r="A268">
            <v>17564</v>
          </cell>
          <cell r="C268">
            <v>1.425164844840765</v>
          </cell>
          <cell r="E268">
            <v>6.4658351242542267E-2</v>
          </cell>
        </row>
        <row r="269">
          <cell r="A269">
            <v>17593</v>
          </cell>
          <cell r="C269">
            <v>1.3306736946105957</v>
          </cell>
          <cell r="E269">
            <v>6.0653001070022583E-2</v>
          </cell>
        </row>
        <row r="270">
          <cell r="A270">
            <v>17624</v>
          </cell>
          <cell r="C270">
            <v>1.1977064423263073</v>
          </cell>
          <cell r="E270">
            <v>5.7319886982440948E-2</v>
          </cell>
        </row>
        <row r="271">
          <cell r="A271">
            <v>17654</v>
          </cell>
          <cell r="C271">
            <v>1.2580621056258678</v>
          </cell>
          <cell r="E271">
            <v>6.0206785798072815E-2</v>
          </cell>
        </row>
        <row r="272">
          <cell r="A272">
            <v>17685</v>
          </cell>
          <cell r="C272">
            <v>1.2361863628029823</v>
          </cell>
          <cell r="E272">
            <v>6.0667205601930618E-2</v>
          </cell>
        </row>
        <row r="273">
          <cell r="A273">
            <v>17715</v>
          </cell>
          <cell r="C273">
            <v>1.1913567781448364</v>
          </cell>
          <cell r="E273">
            <v>5.8930590748786926E-2</v>
          </cell>
        </row>
        <row r="274">
          <cell r="A274">
            <v>17746</v>
          </cell>
          <cell r="C274">
            <v>1.2420839630067348</v>
          </cell>
          <cell r="E274">
            <v>5.9860751032829285E-2</v>
          </cell>
        </row>
        <row r="275">
          <cell r="A275">
            <v>17777</v>
          </cell>
          <cell r="C275">
            <v>1.6389012336730957</v>
          </cell>
          <cell r="E275">
            <v>7.0905685424804688E-2</v>
          </cell>
        </row>
        <row r="276">
          <cell r="A276">
            <v>17807</v>
          </cell>
          <cell r="C276">
            <v>1.6516959294676781</v>
          </cell>
          <cell r="E276">
            <v>7.0171073079109192E-2</v>
          </cell>
        </row>
        <row r="277">
          <cell r="A277">
            <v>17838</v>
          </cell>
          <cell r="C277">
            <v>1.4985268004238605</v>
          </cell>
          <cell r="E277">
            <v>6.6171109676361084E-2</v>
          </cell>
        </row>
        <row r="278">
          <cell r="A278">
            <v>17868</v>
          </cell>
          <cell r="C278">
            <v>1.6017399728298187</v>
          </cell>
          <cell r="E278">
            <v>6.6940754652023315E-2</v>
          </cell>
        </row>
        <row r="279">
          <cell r="A279">
            <v>17899</v>
          </cell>
          <cell r="C279">
            <v>1.4073866419494152</v>
          </cell>
          <cell r="E279">
            <v>6.1715655028820038E-2</v>
          </cell>
        </row>
        <row r="280">
          <cell r="A280">
            <v>17930</v>
          </cell>
          <cell r="C280">
            <v>1.334373839199543</v>
          </cell>
          <cell r="E280">
            <v>5.9370763599872589E-2</v>
          </cell>
        </row>
        <row r="281">
          <cell r="A281">
            <v>17958</v>
          </cell>
          <cell r="C281">
            <v>1.3496442697942257</v>
          </cell>
          <cell r="E281">
            <v>5.9386972337961197E-2</v>
          </cell>
        </row>
        <row r="282">
          <cell r="A282">
            <v>17989</v>
          </cell>
          <cell r="C282">
            <v>1.3156391680240631</v>
          </cell>
          <cell r="E282">
            <v>5.8744687587022781E-2</v>
          </cell>
        </row>
        <row r="283">
          <cell r="A283">
            <v>18019</v>
          </cell>
          <cell r="C283">
            <v>1.3237586244940758</v>
          </cell>
          <cell r="E283">
            <v>5.8622363954782486E-2</v>
          </cell>
        </row>
        <row r="284">
          <cell r="A284">
            <v>18050</v>
          </cell>
          <cell r="C284">
            <v>1.4132536016404629</v>
          </cell>
          <cell r="E284">
            <v>6.0620661824941635E-2</v>
          </cell>
        </row>
        <row r="285">
          <cell r="A285">
            <v>18080</v>
          </cell>
          <cell r="C285">
            <v>1.2266196310520172</v>
          </cell>
          <cell r="E285">
            <v>5.5617667734622955E-2</v>
          </cell>
        </row>
        <row r="286">
          <cell r="A286">
            <v>18111</v>
          </cell>
          <cell r="C286">
            <v>1.0994664393365383</v>
          </cell>
          <cell r="E286">
            <v>5.257941409945488E-2</v>
          </cell>
        </row>
        <row r="287">
          <cell r="A287">
            <v>18142</v>
          </cell>
          <cell r="C287">
            <v>1.1593726463615894</v>
          </cell>
          <cell r="E287">
            <v>5.4567858576774597E-2</v>
          </cell>
        </row>
        <row r="288">
          <cell r="A288">
            <v>18172</v>
          </cell>
          <cell r="C288">
            <v>1.1466738767921925</v>
          </cell>
          <cell r="E288">
            <v>5.437459796667099E-2</v>
          </cell>
        </row>
        <row r="289">
          <cell r="A289">
            <v>18203</v>
          </cell>
          <cell r="C289">
            <v>1.1024082079529762</v>
          </cell>
          <cell r="E289">
            <v>5.3089044988155365E-2</v>
          </cell>
        </row>
        <row r="290">
          <cell r="A290">
            <v>18233</v>
          </cell>
          <cell r="C290">
            <v>0.99475216120481491</v>
          </cell>
          <cell r="E290">
            <v>4.9876190721988678E-2</v>
          </cell>
        </row>
        <row r="291">
          <cell r="A291">
            <v>18264</v>
          </cell>
          <cell r="C291">
            <v>0.8292849175632</v>
          </cell>
          <cell r="E291">
            <v>4.4462937861680984E-2</v>
          </cell>
        </row>
        <row r="292">
          <cell r="A292">
            <v>18295</v>
          </cell>
          <cell r="C292">
            <v>0.74675236828625202</v>
          </cell>
          <cell r="E292">
            <v>4.1850320994853973E-2</v>
          </cell>
        </row>
        <row r="293">
          <cell r="A293">
            <v>18323</v>
          </cell>
          <cell r="C293">
            <v>0.84076123312115669</v>
          </cell>
          <cell r="E293">
            <v>4.5084722340106964E-2</v>
          </cell>
        </row>
        <row r="294">
          <cell r="A294">
            <v>18354</v>
          </cell>
          <cell r="C294">
            <v>0.75054094195365906</v>
          </cell>
          <cell r="E294">
            <v>4.2122840881347656E-2</v>
          </cell>
        </row>
        <row r="295">
          <cell r="A295">
            <v>18384</v>
          </cell>
          <cell r="C295">
            <v>0.54175234399735928</v>
          </cell>
          <cell r="E295">
            <v>3.4395836293697357E-2</v>
          </cell>
        </row>
        <row r="296">
          <cell r="A296">
            <v>18415</v>
          </cell>
          <cell r="C296">
            <v>0.40815318934619427</v>
          </cell>
          <cell r="E296">
            <v>2.8695270419120789E-2</v>
          </cell>
        </row>
        <row r="297">
          <cell r="A297">
            <v>18445</v>
          </cell>
          <cell r="C297">
            <v>0.34125451929867268</v>
          </cell>
          <cell r="E297">
            <v>2.7358097955584526E-2</v>
          </cell>
        </row>
        <row r="298">
          <cell r="A298">
            <v>18476</v>
          </cell>
          <cell r="C298">
            <v>0.43718232773244381</v>
          </cell>
          <cell r="E298">
            <v>3.0572794377803802E-2</v>
          </cell>
        </row>
        <row r="299">
          <cell r="A299">
            <v>18507</v>
          </cell>
          <cell r="C299">
            <v>0.42248768731951714</v>
          </cell>
          <cell r="E299">
            <v>3.0286770313978195E-2</v>
          </cell>
        </row>
        <row r="300">
          <cell r="A300">
            <v>18537</v>
          </cell>
          <cell r="C300">
            <v>0.47630448825657368</v>
          </cell>
          <cell r="E300">
            <v>3.1023558229207993E-2</v>
          </cell>
        </row>
        <row r="301">
          <cell r="A301">
            <v>18568</v>
          </cell>
          <cell r="C301">
            <v>0.45766825787723064</v>
          </cell>
          <cell r="E301">
            <v>3.0093057081103325E-2</v>
          </cell>
        </row>
        <row r="302">
          <cell r="A302">
            <v>18598</v>
          </cell>
          <cell r="C302">
            <v>0.57043763808906078</v>
          </cell>
          <cell r="E302">
            <v>3.2797731459140778E-2</v>
          </cell>
        </row>
        <row r="303">
          <cell r="A303">
            <v>18629</v>
          </cell>
          <cell r="C303">
            <v>0.60763307847082615</v>
          </cell>
          <cell r="E303">
            <v>3.4991256892681122E-2</v>
          </cell>
        </row>
        <row r="304">
          <cell r="A304">
            <v>18660</v>
          </cell>
          <cell r="C304">
            <v>0.62299054116010666</v>
          </cell>
          <cell r="E304">
            <v>3.7012405693531036E-2</v>
          </cell>
        </row>
        <row r="305">
          <cell r="A305">
            <v>18688</v>
          </cell>
          <cell r="C305">
            <v>0.63958028331398964</v>
          </cell>
          <cell r="E305">
            <v>3.5513296723365784E-2</v>
          </cell>
        </row>
        <row r="306">
          <cell r="A306">
            <v>18719</v>
          </cell>
          <cell r="C306">
            <v>0.69360001944005489</v>
          </cell>
          <cell r="E306">
            <v>3.5794142633676529E-2</v>
          </cell>
        </row>
        <row r="307">
          <cell r="A307">
            <v>18749</v>
          </cell>
          <cell r="C307">
            <v>0.71914652362465858</v>
          </cell>
          <cell r="E307">
            <v>3.9511151611804962E-2</v>
          </cell>
        </row>
        <row r="308">
          <cell r="A308">
            <v>18780</v>
          </cell>
          <cell r="C308">
            <v>0.69229095242917538</v>
          </cell>
          <cell r="E308">
            <v>3.7601087242364883E-2</v>
          </cell>
        </row>
        <row r="309">
          <cell r="A309">
            <v>18810</v>
          </cell>
          <cell r="C309">
            <v>0.70386668667197227</v>
          </cell>
          <cell r="E309">
            <v>3.6611706018447876E-2</v>
          </cell>
        </row>
        <row r="310">
          <cell r="A310">
            <v>18841</v>
          </cell>
          <cell r="C310">
            <v>0.55197435431182384</v>
          </cell>
          <cell r="E310">
            <v>3.0623937025666237E-2</v>
          </cell>
        </row>
        <row r="311">
          <cell r="A311">
            <v>18872</v>
          </cell>
          <cell r="C311">
            <v>0.49998541362583637</v>
          </cell>
          <cell r="E311">
            <v>2.7425235137343407E-2</v>
          </cell>
        </row>
        <row r="312">
          <cell r="A312">
            <v>18902</v>
          </cell>
          <cell r="C312">
            <v>0.41828323155641556</v>
          </cell>
          <cell r="E312">
            <v>2.1317621693015099E-2</v>
          </cell>
        </row>
        <row r="313">
          <cell r="A313">
            <v>18933</v>
          </cell>
          <cell r="C313">
            <v>0.37850632797926664</v>
          </cell>
          <cell r="E313">
            <v>1.9179154187440872E-2</v>
          </cell>
        </row>
        <row r="314">
          <cell r="A314">
            <v>18963</v>
          </cell>
          <cell r="C314">
            <v>0.42635663412511349</v>
          </cell>
          <cell r="E314">
            <v>2.3055687546730042E-2</v>
          </cell>
        </row>
        <row r="315">
          <cell r="A315">
            <v>18994</v>
          </cell>
          <cell r="C315">
            <v>0.47007226385176182</v>
          </cell>
          <cell r="E315">
            <v>2.6697451248764992E-2</v>
          </cell>
        </row>
        <row r="316">
          <cell r="A316">
            <v>19025</v>
          </cell>
          <cell r="C316">
            <v>0.45881741680204868</v>
          </cell>
          <cell r="E316">
            <v>2.6142066344618797E-2</v>
          </cell>
        </row>
        <row r="317">
          <cell r="A317">
            <v>19054</v>
          </cell>
          <cell r="C317">
            <v>0.5276036448776722</v>
          </cell>
          <cell r="E317">
            <v>2.8657663613557816E-2</v>
          </cell>
        </row>
        <row r="318">
          <cell r="A318">
            <v>19085</v>
          </cell>
          <cell r="C318">
            <v>0.49341511912643909</v>
          </cell>
          <cell r="E318">
            <v>2.8698822483420372E-2</v>
          </cell>
        </row>
        <row r="319">
          <cell r="A319">
            <v>19115</v>
          </cell>
          <cell r="C319">
            <v>0.51658167503774166</v>
          </cell>
          <cell r="E319">
            <v>2.7486205101013184E-2</v>
          </cell>
        </row>
        <row r="320">
          <cell r="A320">
            <v>19146</v>
          </cell>
          <cell r="C320">
            <v>0.49843010492622852</v>
          </cell>
          <cell r="E320">
            <v>2.7394076809287071E-2</v>
          </cell>
        </row>
        <row r="321">
          <cell r="A321">
            <v>19176</v>
          </cell>
          <cell r="C321">
            <v>0.31275800429284573</v>
          </cell>
          <cell r="E321">
            <v>1.7718024551868439E-2</v>
          </cell>
        </row>
        <row r="322">
          <cell r="A322">
            <v>19207</v>
          </cell>
          <cell r="C322">
            <v>0.20528973545879126</v>
          </cell>
          <cell r="E322">
            <v>1.151081919670105E-2</v>
          </cell>
        </row>
        <row r="323">
          <cell r="A323">
            <v>19238</v>
          </cell>
          <cell r="C323">
            <v>0.28700816910713911</v>
          </cell>
          <cell r="E323">
            <v>1.5930363908410072E-2</v>
          </cell>
        </row>
        <row r="324">
          <cell r="A324">
            <v>19268</v>
          </cell>
          <cell r="C324">
            <v>0.18943859031423926</v>
          </cell>
          <cell r="E324">
            <v>8.4481509402394295E-3</v>
          </cell>
        </row>
        <row r="325">
          <cell r="A325">
            <v>19299</v>
          </cell>
          <cell r="C325">
            <v>0.29845258686691523</v>
          </cell>
          <cell r="E325">
            <v>1.5353911556303501E-2</v>
          </cell>
        </row>
        <row r="326">
          <cell r="A326">
            <v>19329</v>
          </cell>
          <cell r="C326">
            <v>0.32182356808334589</v>
          </cell>
          <cell r="E326">
            <v>2.0500907674431801E-2</v>
          </cell>
        </row>
        <row r="327">
          <cell r="A327">
            <v>19360</v>
          </cell>
          <cell r="C327">
            <v>0.19348713103681803</v>
          </cell>
          <cell r="E327">
            <v>1.4758370816707611E-2</v>
          </cell>
        </row>
        <row r="328">
          <cell r="A328">
            <v>19391</v>
          </cell>
          <cell r="C328">
            <v>0.14610099606215954</v>
          </cell>
          <cell r="E328">
            <v>1.1124755255877972E-2</v>
          </cell>
        </row>
        <row r="329">
          <cell r="A329">
            <v>19419</v>
          </cell>
          <cell r="C329">
            <v>7.8954629134386778E-2</v>
          </cell>
          <cell r="E329">
            <v>6.2703755684196949E-3</v>
          </cell>
        </row>
        <row r="330">
          <cell r="A330">
            <v>19450</v>
          </cell>
          <cell r="C330">
            <v>0.14216155977919698</v>
          </cell>
          <cell r="E330">
            <v>8.4595754742622375E-3</v>
          </cell>
        </row>
        <row r="331">
          <cell r="A331">
            <v>19480</v>
          </cell>
          <cell r="C331">
            <v>0.2009199233725667</v>
          </cell>
          <cell r="E331">
            <v>1.1036964133381844E-2</v>
          </cell>
        </row>
        <row r="332">
          <cell r="A332">
            <v>19511</v>
          </cell>
          <cell r="C332">
            <v>0.22599268704652786</v>
          </cell>
          <cell r="E332">
            <v>1.2908183038234711E-2</v>
          </cell>
        </row>
        <row r="333">
          <cell r="A333">
            <v>19541</v>
          </cell>
          <cell r="C333">
            <v>0.26049069128930569</v>
          </cell>
          <cell r="E333">
            <v>1.405765488743782E-2</v>
          </cell>
        </row>
        <row r="334">
          <cell r="A334">
            <v>19572</v>
          </cell>
          <cell r="C334">
            <v>0.3002694109454751</v>
          </cell>
          <cell r="E334">
            <v>1.7474660649895668E-2</v>
          </cell>
        </row>
        <row r="335">
          <cell r="A335">
            <v>19603</v>
          </cell>
          <cell r="C335">
            <v>0.34824714530259371</v>
          </cell>
          <cell r="E335">
            <v>1.8041422590613365E-2</v>
          </cell>
        </row>
        <row r="336">
          <cell r="A336">
            <v>19633</v>
          </cell>
          <cell r="C336">
            <v>0.39712064899504185</v>
          </cell>
          <cell r="E336">
            <v>2.0584741607308388E-2</v>
          </cell>
        </row>
        <row r="337">
          <cell r="A337">
            <v>19664</v>
          </cell>
          <cell r="C337">
            <v>0.35515413619577885</v>
          </cell>
          <cell r="E337">
            <v>2.0527251064777374E-2</v>
          </cell>
        </row>
        <row r="338">
          <cell r="A338">
            <v>19694</v>
          </cell>
          <cell r="C338">
            <v>8.4532634355127811E-2</v>
          </cell>
          <cell r="E338">
            <v>5.7652387768030167E-3</v>
          </cell>
        </row>
        <row r="339">
          <cell r="A339">
            <v>19725</v>
          </cell>
          <cell r="C339">
            <v>0.13419723836705089</v>
          </cell>
          <cell r="E339">
            <v>8.7823877111077309E-3</v>
          </cell>
        </row>
        <row r="340">
          <cell r="A340">
            <v>19756</v>
          </cell>
          <cell r="C340">
            <v>8.0724951112642884E-2</v>
          </cell>
          <cell r="E340">
            <v>6.3660633750259876E-3</v>
          </cell>
        </row>
        <row r="341">
          <cell r="A341">
            <v>19784</v>
          </cell>
          <cell r="C341">
            <v>8.1554672215133905E-2</v>
          </cell>
          <cell r="E341">
            <v>6.4671696163713932E-3</v>
          </cell>
        </row>
        <row r="342">
          <cell r="A342">
            <v>19815</v>
          </cell>
          <cell r="C342">
            <v>2.7910989592783153E-2</v>
          </cell>
          <cell r="E342">
            <v>3.3509694039821625E-3</v>
          </cell>
        </row>
        <row r="343">
          <cell r="A343">
            <v>19845</v>
          </cell>
          <cell r="C343">
            <v>-3.944168274756521E-2</v>
          </cell>
          <cell r="E343">
            <v>-8.3514832658693194E-4</v>
          </cell>
        </row>
        <row r="344">
          <cell r="A344">
            <v>19876</v>
          </cell>
          <cell r="C344">
            <v>-5.612411187030375E-2</v>
          </cell>
          <cell r="E344">
            <v>-2.403089078143239E-3</v>
          </cell>
        </row>
        <row r="345">
          <cell r="A345">
            <v>19906</v>
          </cell>
          <cell r="C345">
            <v>-4.0158722549676895E-2</v>
          </cell>
          <cell r="E345">
            <v>-1.8361869733780622E-3</v>
          </cell>
        </row>
        <row r="346">
          <cell r="A346">
            <v>19937</v>
          </cell>
          <cell r="C346">
            <v>-7.1242579724639654E-2</v>
          </cell>
          <cell r="E346">
            <v>-5.3718378767371178E-3</v>
          </cell>
        </row>
        <row r="347">
          <cell r="A347">
            <v>19968</v>
          </cell>
          <cell r="C347">
            <v>-2.5662488769739866E-2</v>
          </cell>
          <cell r="E347">
            <v>-3.5390947014093399E-3</v>
          </cell>
        </row>
        <row r="348">
          <cell r="A348">
            <v>19998</v>
          </cell>
          <cell r="C348">
            <v>0.16311383806169033</v>
          </cell>
          <cell r="E348">
            <v>4.6050078235566616E-3</v>
          </cell>
        </row>
        <row r="349">
          <cell r="A349">
            <v>20029</v>
          </cell>
          <cell r="C349">
            <v>8.7090331362560391E-3</v>
          </cell>
          <cell r="E349">
            <v>-3.287184052169323E-3</v>
          </cell>
        </row>
        <row r="350">
          <cell r="A350">
            <v>20059</v>
          </cell>
          <cell r="C350">
            <v>0.1817299984395504</v>
          </cell>
          <cell r="E350">
            <v>4.2637381702661514E-3</v>
          </cell>
        </row>
        <row r="351">
          <cell r="A351">
            <v>20090</v>
          </cell>
          <cell r="C351">
            <v>0.29163910076022148</v>
          </cell>
          <cell r="E351">
            <v>8.88028834015131E-3</v>
          </cell>
        </row>
        <row r="352">
          <cell r="A352">
            <v>20121</v>
          </cell>
          <cell r="C352">
            <v>0.10908346157521009</v>
          </cell>
          <cell r="E352">
            <v>-1.4100822154432535E-3</v>
          </cell>
        </row>
        <row r="353">
          <cell r="A353">
            <v>20149</v>
          </cell>
          <cell r="C353">
            <v>2.8911515255458653E-2</v>
          </cell>
          <cell r="E353">
            <v>-6.6085108555853367E-3</v>
          </cell>
        </row>
        <row r="354">
          <cell r="A354">
            <v>20180</v>
          </cell>
          <cell r="C354">
            <v>-2.1935952827334404E-2</v>
          </cell>
          <cell r="E354">
            <v>-9.0052187442779541E-3</v>
          </cell>
        </row>
        <row r="355">
          <cell r="A355">
            <v>20210</v>
          </cell>
          <cell r="C355">
            <v>-8.7827054085209966E-2</v>
          </cell>
          <cell r="E355">
            <v>-1.3217123225331306E-2</v>
          </cell>
        </row>
        <row r="356">
          <cell r="A356">
            <v>20241</v>
          </cell>
          <cell r="C356">
            <v>-0.14044370036572218</v>
          </cell>
          <cell r="E356">
            <v>-1.6724061220884323E-2</v>
          </cell>
        </row>
        <row r="357">
          <cell r="A357">
            <v>20271</v>
          </cell>
          <cell r="C357">
            <v>-0.16270858468487859</v>
          </cell>
          <cell r="E357">
            <v>-1.9725194200873375E-2</v>
          </cell>
        </row>
        <row r="358">
          <cell r="A358">
            <v>20302</v>
          </cell>
          <cell r="C358">
            <v>2.7480331482365727E-2</v>
          </cell>
          <cell r="E358">
            <v>-1.1366699822247028E-2</v>
          </cell>
        </row>
        <row r="359">
          <cell r="A359">
            <v>20333</v>
          </cell>
          <cell r="C359">
            <v>5.612311651930213E-2</v>
          </cell>
          <cell r="E359">
            <v>-9.2121735215187073E-3</v>
          </cell>
        </row>
        <row r="360">
          <cell r="A360">
            <v>20363</v>
          </cell>
          <cell r="C360">
            <v>0.14095405349507928</v>
          </cell>
          <cell r="E360">
            <v>-4.582475870847702E-3</v>
          </cell>
        </row>
        <row r="361">
          <cell r="A361">
            <v>20394</v>
          </cell>
          <cell r="C361">
            <v>1.6315530956489965E-3</v>
          </cell>
          <cell r="E361">
            <v>-1.0931910015642643E-2</v>
          </cell>
        </row>
        <row r="362">
          <cell r="A362">
            <v>20424</v>
          </cell>
          <cell r="C362">
            <v>3.8974746712483466E-2</v>
          </cell>
          <cell r="E362">
            <v>-1.197028998285532E-2</v>
          </cell>
        </row>
        <row r="363">
          <cell r="A363">
            <v>20455</v>
          </cell>
          <cell r="C363">
            <v>6.3132139621302485E-2</v>
          </cell>
          <cell r="E363">
            <v>-1.0274097323417664E-2</v>
          </cell>
        </row>
        <row r="364">
          <cell r="A364">
            <v>20486</v>
          </cell>
          <cell r="C364">
            <v>-0.12180794728919864</v>
          </cell>
          <cell r="E364">
            <v>-1.9975829869508743E-2</v>
          </cell>
        </row>
        <row r="365">
          <cell r="A365">
            <v>20515</v>
          </cell>
          <cell r="C365">
            <v>-7.9161196481436491E-2</v>
          </cell>
          <cell r="E365">
            <v>-1.8497984856367111E-2</v>
          </cell>
        </row>
        <row r="366">
          <cell r="A366">
            <v>20546</v>
          </cell>
          <cell r="C366">
            <v>-8.4850331768393517E-2</v>
          </cell>
          <cell r="E366">
            <v>-2.1035684272646904E-2</v>
          </cell>
        </row>
        <row r="367">
          <cell r="A367">
            <v>20576</v>
          </cell>
          <cell r="C367">
            <v>-6.091426475904882E-2</v>
          </cell>
          <cell r="E367">
            <v>-1.9864423200488091E-2</v>
          </cell>
        </row>
        <row r="368">
          <cell r="A368">
            <v>20607</v>
          </cell>
          <cell r="C368">
            <v>-7.3078408604487777E-2</v>
          </cell>
          <cell r="E368">
            <v>-1.6836073249578476E-2</v>
          </cell>
        </row>
        <row r="369">
          <cell r="A369">
            <v>20637</v>
          </cell>
          <cell r="C369">
            <v>-0.12010006466880441</v>
          </cell>
          <cell r="E369">
            <v>-2.0193161442875862E-2</v>
          </cell>
        </row>
        <row r="370">
          <cell r="A370">
            <v>20668</v>
          </cell>
          <cell r="C370">
            <v>-6.7059043794870377E-2</v>
          </cell>
          <cell r="E370">
            <v>-1.8470119684934616E-2</v>
          </cell>
        </row>
        <row r="371">
          <cell r="A371">
            <v>20699</v>
          </cell>
          <cell r="C371">
            <v>-8.897044463083148E-2</v>
          </cell>
          <cell r="E371">
            <v>-1.9534146413207054E-2</v>
          </cell>
        </row>
        <row r="372">
          <cell r="A372">
            <v>20729</v>
          </cell>
          <cell r="C372">
            <v>-0.1630601123906672</v>
          </cell>
          <cell r="E372">
            <v>-2.3262711241841316E-2</v>
          </cell>
        </row>
        <row r="373">
          <cell r="A373">
            <v>20760</v>
          </cell>
          <cell r="C373">
            <v>-0.13616927899420261</v>
          </cell>
          <cell r="E373">
            <v>-2.3164050653576851E-2</v>
          </cell>
        </row>
        <row r="374">
          <cell r="A374">
            <v>20790</v>
          </cell>
          <cell r="C374">
            <v>-0.14270592946559191</v>
          </cell>
          <cell r="E374">
            <v>-2.398722805082798E-2</v>
          </cell>
        </row>
        <row r="375">
          <cell r="A375">
            <v>20821</v>
          </cell>
          <cell r="C375">
            <v>-0.21185404621064663</v>
          </cell>
          <cell r="E375">
            <v>-2.9468106105923653E-2</v>
          </cell>
        </row>
        <row r="376">
          <cell r="A376">
            <v>20852</v>
          </cell>
          <cell r="C376">
            <v>-0.15585388755425811</v>
          </cell>
          <cell r="E376">
            <v>-2.5336742401123047E-2</v>
          </cell>
        </row>
        <row r="377">
          <cell r="A377">
            <v>20880</v>
          </cell>
          <cell r="C377">
            <v>-0.11239964514970779</v>
          </cell>
          <cell r="E377">
            <v>-2.0033178851008415E-2</v>
          </cell>
        </row>
        <row r="378">
          <cell r="A378">
            <v>20911</v>
          </cell>
          <cell r="C378">
            <v>-7.7186501584947109E-2</v>
          </cell>
          <cell r="E378">
            <v>-1.8939496949315071E-2</v>
          </cell>
        </row>
        <row r="379">
          <cell r="A379">
            <v>20941</v>
          </cell>
          <cell r="C379">
            <v>-7.7163963578641415E-2</v>
          </cell>
          <cell r="E379">
            <v>-2.228941023349762E-2</v>
          </cell>
        </row>
        <row r="380">
          <cell r="A380">
            <v>20972</v>
          </cell>
          <cell r="C380">
            <v>-4.4687342597171664E-2</v>
          </cell>
          <cell r="E380">
            <v>-2.3363858461380005E-2</v>
          </cell>
        </row>
        <row r="381">
          <cell r="A381">
            <v>21002</v>
          </cell>
          <cell r="C381">
            <v>-0.10008038952946663</v>
          </cell>
          <cell r="E381">
            <v>-2.454424649477005E-2</v>
          </cell>
        </row>
        <row r="382">
          <cell r="A382">
            <v>21033</v>
          </cell>
          <cell r="C382">
            <v>1.0748792556114495E-2</v>
          </cell>
          <cell r="E382">
            <v>-1.4816789887845516E-2</v>
          </cell>
        </row>
        <row r="383">
          <cell r="A383">
            <v>21064</v>
          </cell>
          <cell r="C383">
            <v>-2.4205492809414864E-2</v>
          </cell>
          <cell r="E383">
            <v>-1.5599744394421577E-2</v>
          </cell>
        </row>
        <row r="384">
          <cell r="A384">
            <v>21094</v>
          </cell>
          <cell r="C384">
            <v>-0.11822074884548783</v>
          </cell>
          <cell r="E384">
            <v>-2.0268695428967476E-2</v>
          </cell>
        </row>
        <row r="385">
          <cell r="A385">
            <v>21125</v>
          </cell>
          <cell r="C385">
            <v>-8.736015297472477E-2</v>
          </cell>
          <cell r="E385">
            <v>-1.6945706680417061E-2</v>
          </cell>
        </row>
        <row r="386">
          <cell r="A386">
            <v>21155</v>
          </cell>
          <cell r="C386">
            <v>-3.9792180177755654E-2</v>
          </cell>
          <cell r="E386">
            <v>-1.1934513226151466E-2</v>
          </cell>
        </row>
        <row r="387">
          <cell r="A387">
            <v>21186</v>
          </cell>
          <cell r="C387">
            <v>-5.5164837976917624E-2</v>
          </cell>
          <cell r="E387">
            <v>-1.0856097564101219E-2</v>
          </cell>
        </row>
        <row r="388">
          <cell r="A388">
            <v>21217</v>
          </cell>
          <cell r="C388">
            <v>0.24243155494332314</v>
          </cell>
          <cell r="E388">
            <v>1.0307713411748409E-2</v>
          </cell>
        </row>
        <row r="389">
          <cell r="A389">
            <v>21245</v>
          </cell>
          <cell r="C389">
            <v>0.33191717229783535</v>
          </cell>
          <cell r="E389">
            <v>1.7972417175769806E-2</v>
          </cell>
        </row>
        <row r="390">
          <cell r="A390">
            <v>21276</v>
          </cell>
          <cell r="C390">
            <v>0.32367564272135496</v>
          </cell>
          <cell r="E390">
            <v>1.7091564834117889E-2</v>
          </cell>
        </row>
        <row r="391">
          <cell r="A391">
            <v>21306</v>
          </cell>
          <cell r="C391">
            <v>0.14568041078746319</v>
          </cell>
          <cell r="E391">
            <v>4.1882260702550411E-3</v>
          </cell>
        </row>
        <row r="392">
          <cell r="A392">
            <v>21337</v>
          </cell>
          <cell r="C392">
            <v>0.1267452840693295</v>
          </cell>
          <cell r="E392">
            <v>2.212432911619544E-3</v>
          </cell>
        </row>
        <row r="393">
          <cell r="A393">
            <v>21367</v>
          </cell>
          <cell r="C393">
            <v>0.38249371573328972</v>
          </cell>
          <cell r="E393">
            <v>2.3056473582983017E-2</v>
          </cell>
        </row>
        <row r="394">
          <cell r="A394">
            <v>21398</v>
          </cell>
          <cell r="C394">
            <v>0.34017411526292562</v>
          </cell>
          <cell r="E394">
            <v>2.0562877878546715E-2</v>
          </cell>
        </row>
        <row r="395">
          <cell r="A395">
            <v>21429</v>
          </cell>
          <cell r="C395">
            <v>0.2770865336060524</v>
          </cell>
          <cell r="E395">
            <v>1.5969486907124519E-2</v>
          </cell>
        </row>
        <row r="396">
          <cell r="A396">
            <v>21459</v>
          </cell>
          <cell r="C396">
            <v>0.53864968940615654</v>
          </cell>
          <cell r="E396">
            <v>3.7818349897861481E-2</v>
          </cell>
        </row>
        <row r="397">
          <cell r="A397">
            <v>21490</v>
          </cell>
          <cell r="C397">
            <v>1.2701774947345257</v>
          </cell>
          <cell r="E397">
            <v>9.1727159917354584E-2</v>
          </cell>
        </row>
        <row r="398">
          <cell r="A398">
            <v>21520</v>
          </cell>
          <cell r="C398">
            <v>1.269285473972559</v>
          </cell>
          <cell r="E398">
            <v>9.3783333897590637E-2</v>
          </cell>
        </row>
        <row r="399">
          <cell r="A399">
            <v>21551</v>
          </cell>
          <cell r="C399">
            <v>1.3002392835915089</v>
          </cell>
          <cell r="E399">
            <v>9.7590923309326172E-2</v>
          </cell>
        </row>
        <row r="400">
          <cell r="A400">
            <v>21582</v>
          </cell>
          <cell r="C400">
            <v>1.2155613861978054</v>
          </cell>
          <cell r="E400">
            <v>9.3812838196754456E-2</v>
          </cell>
        </row>
        <row r="401">
          <cell r="A401">
            <v>21610</v>
          </cell>
          <cell r="C401">
            <v>1.2522345408797264</v>
          </cell>
          <cell r="E401">
            <v>9.7929202020168304E-2</v>
          </cell>
        </row>
        <row r="402">
          <cell r="A402">
            <v>21641</v>
          </cell>
          <cell r="C402">
            <v>1.2000828981399536</v>
          </cell>
          <cell r="E402">
            <v>9.3134030699729919E-2</v>
          </cell>
        </row>
        <row r="403">
          <cell r="A403">
            <v>21671</v>
          </cell>
          <cell r="C403">
            <v>1.3096769340336323</v>
          </cell>
          <cell r="E403">
            <v>0.10043153911828995</v>
          </cell>
        </row>
        <row r="404">
          <cell r="A404">
            <v>21702</v>
          </cell>
          <cell r="C404">
            <v>1.4444777742028236</v>
          </cell>
          <cell r="E404">
            <v>0.10888969898223877</v>
          </cell>
        </row>
        <row r="405">
          <cell r="A405">
            <v>21732</v>
          </cell>
          <cell r="C405">
            <v>1.3677661307156086</v>
          </cell>
          <cell r="E405">
            <v>0.10373248159885406</v>
          </cell>
        </row>
        <row r="406">
          <cell r="A406">
            <v>21763</v>
          </cell>
          <cell r="C406">
            <v>1.4582845382392406</v>
          </cell>
          <cell r="E406">
            <v>0.1095869317650795</v>
          </cell>
        </row>
        <row r="407">
          <cell r="A407">
            <v>21794</v>
          </cell>
          <cell r="C407">
            <v>1.363054197281599</v>
          </cell>
          <cell r="E407">
            <v>0.10233713686466217</v>
          </cell>
        </row>
        <row r="408">
          <cell r="A408">
            <v>21824</v>
          </cell>
          <cell r="C408">
            <v>1.3703315518796444</v>
          </cell>
          <cell r="E408">
            <v>0.10014312714338303</v>
          </cell>
        </row>
        <row r="409">
          <cell r="A409">
            <v>21855</v>
          </cell>
          <cell r="C409">
            <v>1.5279176644980907</v>
          </cell>
          <cell r="E409">
            <v>0.11015412956476212</v>
          </cell>
        </row>
        <row r="410">
          <cell r="A410">
            <v>21885</v>
          </cell>
          <cell r="C410">
            <v>1.5205344185233116</v>
          </cell>
          <cell r="E410">
            <v>0.10949262231588364</v>
          </cell>
        </row>
        <row r="411">
          <cell r="A411">
            <v>21916</v>
          </cell>
          <cell r="C411">
            <v>1.5520653687417507</v>
          </cell>
          <cell r="E411">
            <v>0.1121872290968895</v>
          </cell>
        </row>
        <row r="412">
          <cell r="A412">
            <v>21947</v>
          </cell>
          <cell r="C412">
            <v>1.3507848605513573</v>
          </cell>
          <cell r="E412">
            <v>9.7146622836589813E-2</v>
          </cell>
        </row>
        <row r="413">
          <cell r="A413">
            <v>21976</v>
          </cell>
          <cell r="C413">
            <v>1.3972298242151737</v>
          </cell>
          <cell r="E413">
            <v>9.994911402463913E-2</v>
          </cell>
        </row>
        <row r="414">
          <cell r="A414">
            <v>22007</v>
          </cell>
          <cell r="C414">
            <v>1.6201894730329514</v>
          </cell>
          <cell r="E414">
            <v>0.111908920109272</v>
          </cell>
        </row>
        <row r="415">
          <cell r="A415">
            <v>22037</v>
          </cell>
          <cell r="C415">
            <v>1.5552850440144539</v>
          </cell>
          <cell r="E415">
            <v>0.10691644251346588</v>
          </cell>
        </row>
        <row r="416">
          <cell r="A416">
            <v>22068</v>
          </cell>
          <cell r="C416">
            <v>1.4177873730659485</v>
          </cell>
          <cell r="E416">
            <v>0.10004472732543945</v>
          </cell>
        </row>
        <row r="417">
          <cell r="A417">
            <v>22098</v>
          </cell>
          <cell r="C417">
            <v>1.3224887661635876</v>
          </cell>
          <cell r="E417">
            <v>9.5316410064697266E-2</v>
          </cell>
        </row>
        <row r="418">
          <cell r="A418">
            <v>22129</v>
          </cell>
          <cell r="C418">
            <v>1.2878157198429108</v>
          </cell>
          <cell r="E418">
            <v>9.1633379459381104E-2</v>
          </cell>
        </row>
        <row r="419">
          <cell r="A419">
            <v>22160</v>
          </cell>
          <cell r="C419">
            <v>1.2318617664277554</v>
          </cell>
          <cell r="E419">
            <v>8.971751481294632E-2</v>
          </cell>
        </row>
        <row r="420">
          <cell r="A420">
            <v>22190</v>
          </cell>
          <cell r="C420">
            <v>1.2520663440227509</v>
          </cell>
          <cell r="E420">
            <v>8.7832070887088776E-2</v>
          </cell>
        </row>
        <row r="421">
          <cell r="A421">
            <v>22221</v>
          </cell>
          <cell r="C421">
            <v>1.2859882786870003</v>
          </cell>
          <cell r="E421">
            <v>8.9492052793502808E-2</v>
          </cell>
        </row>
        <row r="422">
          <cell r="A422">
            <v>22251</v>
          </cell>
          <cell r="C422">
            <v>1.2285389006137848</v>
          </cell>
          <cell r="E422">
            <v>8.8122144341468811E-2</v>
          </cell>
        </row>
        <row r="423">
          <cell r="A423">
            <v>22282</v>
          </cell>
          <cell r="C423">
            <v>1.3931890949606895</v>
          </cell>
          <cell r="E423">
            <v>9.9203199148178101E-2</v>
          </cell>
        </row>
        <row r="424">
          <cell r="A424">
            <v>22313</v>
          </cell>
          <cell r="C424">
            <v>1.5715861693024635</v>
          </cell>
          <cell r="E424">
            <v>0.11186881363391876</v>
          </cell>
        </row>
        <row r="425">
          <cell r="A425">
            <v>22341</v>
          </cell>
          <cell r="C425">
            <v>1.6290714964270592</v>
          </cell>
          <cell r="E425">
            <v>0.11614923179149628</v>
          </cell>
        </row>
        <row r="426">
          <cell r="A426">
            <v>22372</v>
          </cell>
          <cell r="C426">
            <v>1.6132824122905731</v>
          </cell>
          <cell r="E426">
            <v>0.11626925319433212</v>
          </cell>
        </row>
        <row r="427">
          <cell r="A427">
            <v>22402</v>
          </cell>
          <cell r="C427">
            <v>1.7102489247918129</v>
          </cell>
          <cell r="E427">
            <v>0.12165718525648117</v>
          </cell>
        </row>
        <row r="428">
          <cell r="A428">
            <v>22433</v>
          </cell>
          <cell r="C428">
            <v>1.7217008396983147</v>
          </cell>
          <cell r="E428">
            <v>0.12316489219665527</v>
          </cell>
        </row>
        <row r="429">
          <cell r="A429">
            <v>22463</v>
          </cell>
          <cell r="C429">
            <v>1.6953608021140099</v>
          </cell>
          <cell r="E429">
            <v>0.12045485526323318</v>
          </cell>
        </row>
        <row r="430">
          <cell r="A430">
            <v>22494</v>
          </cell>
          <cell r="C430">
            <v>1.7213070765137672</v>
          </cell>
          <cell r="E430">
            <v>0.12332180887460709</v>
          </cell>
        </row>
        <row r="431">
          <cell r="A431">
            <v>22525</v>
          </cell>
          <cell r="C431">
            <v>1.7993675544857979</v>
          </cell>
          <cell r="E431">
            <v>0.12935401499271393</v>
          </cell>
        </row>
        <row r="432">
          <cell r="A432">
            <v>22555</v>
          </cell>
          <cell r="C432">
            <v>1.7854418605566025</v>
          </cell>
          <cell r="E432">
            <v>0.12826509773731232</v>
          </cell>
        </row>
        <row r="433">
          <cell r="A433">
            <v>22586</v>
          </cell>
          <cell r="C433">
            <v>1.8810974434018135</v>
          </cell>
          <cell r="E433">
            <v>0.13382050395011902</v>
          </cell>
        </row>
        <row r="434">
          <cell r="A434">
            <v>22616</v>
          </cell>
          <cell r="C434">
            <v>1.8699005246162415</v>
          </cell>
          <cell r="E434">
            <v>0.13489940762519836</v>
          </cell>
        </row>
        <row r="435">
          <cell r="A435">
            <v>22647</v>
          </cell>
          <cell r="C435">
            <v>1.9833734259009361</v>
          </cell>
          <cell r="E435">
            <v>0.14180418848991394</v>
          </cell>
        </row>
        <row r="436">
          <cell r="A436">
            <v>22678</v>
          </cell>
          <cell r="C436">
            <v>2.0480671897530556</v>
          </cell>
          <cell r="E436">
            <v>0.143461674451828</v>
          </cell>
        </row>
        <row r="437">
          <cell r="A437">
            <v>22706</v>
          </cell>
          <cell r="C437">
            <v>2.3044884204864502</v>
          </cell>
          <cell r="E437">
            <v>0.15953530371189117</v>
          </cell>
        </row>
        <row r="438">
          <cell r="A438">
            <v>22737</v>
          </cell>
          <cell r="C438">
            <v>2.3866342380642891</v>
          </cell>
          <cell r="E438">
            <v>0.16394764184951782</v>
          </cell>
        </row>
        <row r="439">
          <cell r="A439">
            <v>22767</v>
          </cell>
          <cell r="C439">
            <v>2.1777922287583351</v>
          </cell>
          <cell r="E439">
            <v>0.1484980583190918</v>
          </cell>
        </row>
        <row r="440">
          <cell r="A440">
            <v>22798</v>
          </cell>
          <cell r="C440">
            <v>2.0172467455267906</v>
          </cell>
          <cell r="E440">
            <v>0.13607890903949738</v>
          </cell>
        </row>
        <row r="441">
          <cell r="A441">
            <v>22828</v>
          </cell>
          <cell r="C441">
            <v>1.9898809492588043</v>
          </cell>
          <cell r="E441">
            <v>0.13153178989887238</v>
          </cell>
        </row>
        <row r="442">
          <cell r="A442">
            <v>22859</v>
          </cell>
          <cell r="C442">
            <v>2.1961376070976257</v>
          </cell>
          <cell r="E442">
            <v>0.14619912207126617</v>
          </cell>
        </row>
        <row r="443">
          <cell r="A443">
            <v>22890</v>
          </cell>
          <cell r="C443">
            <v>2.0421529188752174</v>
          </cell>
          <cell r="E443">
            <v>0.13703395426273346</v>
          </cell>
        </row>
        <row r="444">
          <cell r="A444">
            <v>22920</v>
          </cell>
          <cell r="C444">
            <v>1.9840046763420105</v>
          </cell>
          <cell r="E444">
            <v>0.13170786201953888</v>
          </cell>
        </row>
        <row r="445">
          <cell r="A445">
            <v>22951</v>
          </cell>
          <cell r="C445">
            <v>1.7712853848934174</v>
          </cell>
          <cell r="E445">
            <v>0.11870678514242172</v>
          </cell>
        </row>
        <row r="446">
          <cell r="A446">
            <v>22981</v>
          </cell>
          <cell r="C446">
            <v>1.8489321693778038</v>
          </cell>
          <cell r="E446">
            <v>0.12662595510482788</v>
          </cell>
        </row>
        <row r="447">
          <cell r="A447">
            <v>23012</v>
          </cell>
          <cell r="C447">
            <v>1.8551245331764221</v>
          </cell>
          <cell r="E447">
            <v>0.12727949023246765</v>
          </cell>
        </row>
        <row r="448">
          <cell r="A448">
            <v>23043</v>
          </cell>
          <cell r="C448">
            <v>1.9373739138245583</v>
          </cell>
          <cell r="E448">
            <v>0.13346067070960999</v>
          </cell>
        </row>
        <row r="449">
          <cell r="A449">
            <v>23071</v>
          </cell>
          <cell r="C449">
            <v>1.877736859023571</v>
          </cell>
          <cell r="E449">
            <v>0.12867750227451324</v>
          </cell>
        </row>
        <row r="450">
          <cell r="A450">
            <v>23102</v>
          </cell>
          <cell r="C450">
            <v>1.9182056188583374</v>
          </cell>
          <cell r="E450">
            <v>0.13190840184688568</v>
          </cell>
        </row>
        <row r="451">
          <cell r="A451">
            <v>23132</v>
          </cell>
          <cell r="C451">
            <v>1.8785420805215836</v>
          </cell>
          <cell r="E451">
            <v>0.13084639608860016</v>
          </cell>
        </row>
        <row r="452">
          <cell r="A452">
            <v>23163</v>
          </cell>
          <cell r="C452">
            <v>1.960470899939537</v>
          </cell>
          <cell r="E452">
            <v>0.13619585335254669</v>
          </cell>
        </row>
        <row r="453">
          <cell r="A453">
            <v>23193</v>
          </cell>
          <cell r="C453">
            <v>1.847744919359684</v>
          </cell>
          <cell r="E453">
            <v>0.12853090465068817</v>
          </cell>
        </row>
        <row r="454">
          <cell r="A454">
            <v>23224</v>
          </cell>
          <cell r="C454">
            <v>1.9890286028385162</v>
          </cell>
          <cell r="E454">
            <v>0.13659568130970001</v>
          </cell>
        </row>
        <row r="455">
          <cell r="A455">
            <v>23255</v>
          </cell>
          <cell r="C455">
            <v>1.9897777587175369</v>
          </cell>
          <cell r="E455">
            <v>0.13840419054031372</v>
          </cell>
        </row>
        <row r="456">
          <cell r="A456">
            <v>23285</v>
          </cell>
          <cell r="C456">
            <v>2.0009081810712814</v>
          </cell>
          <cell r="E456">
            <v>0.13824731111526489</v>
          </cell>
        </row>
        <row r="457">
          <cell r="A457">
            <v>23316</v>
          </cell>
          <cell r="C457">
            <v>2.1503956988453865</v>
          </cell>
          <cell r="E457">
            <v>0.14792317152023315</v>
          </cell>
        </row>
        <row r="458">
          <cell r="A458">
            <v>23346</v>
          </cell>
          <cell r="C458">
            <v>2.129681222140789</v>
          </cell>
          <cell r="E458">
            <v>0.14581115543842316</v>
          </cell>
        </row>
        <row r="459">
          <cell r="A459">
            <v>23377</v>
          </cell>
          <cell r="C459">
            <v>2.2079244256019592</v>
          </cell>
          <cell r="E459">
            <v>0.15080100297927856</v>
          </cell>
        </row>
        <row r="460">
          <cell r="A460">
            <v>23408</v>
          </cell>
          <cell r="C460">
            <v>2.2388884797692299</v>
          </cell>
          <cell r="E460">
            <v>0.15403249859809875</v>
          </cell>
        </row>
        <row r="461">
          <cell r="A461">
            <v>23437</v>
          </cell>
          <cell r="C461">
            <v>2.3893110454082489</v>
          </cell>
          <cell r="E461">
            <v>0.16283382475376129</v>
          </cell>
        </row>
        <row r="462">
          <cell r="A462">
            <v>23468</v>
          </cell>
          <cell r="C462">
            <v>2.3904336616396904</v>
          </cell>
          <cell r="E462">
            <v>0.16309690475463867</v>
          </cell>
        </row>
        <row r="463">
          <cell r="A463">
            <v>23498</v>
          </cell>
          <cell r="C463">
            <v>2.3930268362164497</v>
          </cell>
          <cell r="E463">
            <v>0.16308838129043579</v>
          </cell>
        </row>
        <row r="464">
          <cell r="A464">
            <v>23529</v>
          </cell>
          <cell r="C464">
            <v>2.5782275944948196</v>
          </cell>
          <cell r="E464">
            <v>0.17468829452991486</v>
          </cell>
        </row>
        <row r="465">
          <cell r="A465">
            <v>23559</v>
          </cell>
          <cell r="C465">
            <v>2.5645136833190918</v>
          </cell>
          <cell r="E465">
            <v>0.17356440424919128</v>
          </cell>
        </row>
        <row r="466">
          <cell r="A466">
            <v>23590</v>
          </cell>
          <cell r="C466">
            <v>2.6534654200077057</v>
          </cell>
          <cell r="E466">
            <v>0.18015138804912567</v>
          </cell>
        </row>
        <row r="467">
          <cell r="A467">
            <v>23621</v>
          </cell>
          <cell r="C467">
            <v>2.3824490606784821</v>
          </cell>
          <cell r="E467">
            <v>0.16158699989318848</v>
          </cell>
        </row>
        <row r="468">
          <cell r="A468">
            <v>23651</v>
          </cell>
          <cell r="C468">
            <v>2.4581855162978172</v>
          </cell>
          <cell r="E468">
            <v>0.16759699583053589</v>
          </cell>
        </row>
        <row r="469">
          <cell r="A469">
            <v>23682</v>
          </cell>
          <cell r="C469">
            <v>2.4727798998355865</v>
          </cell>
          <cell r="E469">
            <v>0.1678585559129715</v>
          </cell>
        </row>
        <row r="470">
          <cell r="A470">
            <v>23712</v>
          </cell>
          <cell r="C470">
            <v>2.5075510144233704</v>
          </cell>
          <cell r="E470">
            <v>0.16913220286369324</v>
          </cell>
        </row>
        <row r="471">
          <cell r="A471">
            <v>23743</v>
          </cell>
          <cell r="C471">
            <v>2.4622388184070587</v>
          </cell>
          <cell r="E471">
            <v>0.16632096469402313</v>
          </cell>
        </row>
        <row r="472">
          <cell r="A472">
            <v>23774</v>
          </cell>
          <cell r="C472">
            <v>2.3773018270730972</v>
          </cell>
          <cell r="E472">
            <v>0.16302423179149628</v>
          </cell>
        </row>
        <row r="473">
          <cell r="A473">
            <v>23802</v>
          </cell>
          <cell r="C473">
            <v>2.3379752412438393</v>
          </cell>
          <cell r="E473">
            <v>0.15846756100654602</v>
          </cell>
        </row>
        <row r="474">
          <cell r="A474">
            <v>23833</v>
          </cell>
          <cell r="C474">
            <v>2.3230127990245819</v>
          </cell>
          <cell r="E474">
            <v>0.15750400722026825</v>
          </cell>
        </row>
        <row r="475">
          <cell r="A475">
            <v>23863</v>
          </cell>
          <cell r="C475">
            <v>2.402745746076107</v>
          </cell>
          <cell r="E475">
            <v>0.16309946775436401</v>
          </cell>
        </row>
        <row r="476">
          <cell r="A476">
            <v>23894</v>
          </cell>
          <cell r="C476">
            <v>2.2602736949920654</v>
          </cell>
          <cell r="E476">
            <v>0.15359491109848022</v>
          </cell>
        </row>
        <row r="477">
          <cell r="A477">
            <v>23924</v>
          </cell>
          <cell r="C477">
            <v>2.1580886095762253</v>
          </cell>
          <cell r="E477">
            <v>0.14642207324504852</v>
          </cell>
        </row>
        <row r="478">
          <cell r="A478">
            <v>23955</v>
          </cell>
          <cell r="C478">
            <v>2.1696232259273529</v>
          </cell>
          <cell r="E478">
            <v>0.1465761661529541</v>
          </cell>
        </row>
        <row r="479">
          <cell r="A479">
            <v>23986</v>
          </cell>
          <cell r="C479">
            <v>2.3367978632450104</v>
          </cell>
          <cell r="E479">
            <v>0.16001099348068237</v>
          </cell>
        </row>
        <row r="480">
          <cell r="A480">
            <v>24016</v>
          </cell>
          <cell r="C480">
            <v>2.5119615718722343</v>
          </cell>
          <cell r="E480">
            <v>0.17295147478580475</v>
          </cell>
        </row>
        <row r="481">
          <cell r="A481">
            <v>24047</v>
          </cell>
          <cell r="C481">
            <v>2.385430596768856</v>
          </cell>
          <cell r="E481">
            <v>0.16215772926807404</v>
          </cell>
        </row>
        <row r="482">
          <cell r="A482">
            <v>24077</v>
          </cell>
          <cell r="C482">
            <v>2.2326264530420303</v>
          </cell>
          <cell r="E482">
            <v>0.15236786007881165</v>
          </cell>
        </row>
        <row r="483">
          <cell r="A483">
            <v>24108</v>
          </cell>
          <cell r="C483">
            <v>2.1752387285232544</v>
          </cell>
          <cell r="E483">
            <v>0.14959122240543365</v>
          </cell>
        </row>
        <row r="484">
          <cell r="A484">
            <v>24139</v>
          </cell>
          <cell r="C484">
            <v>2.252158522605896</v>
          </cell>
          <cell r="E484">
            <v>0.15614879131317139</v>
          </cell>
        </row>
        <row r="485">
          <cell r="A485">
            <v>24167</v>
          </cell>
          <cell r="C485">
            <v>2.1056605502963066</v>
          </cell>
          <cell r="E485">
            <v>0.14670544862747192</v>
          </cell>
        </row>
        <row r="486">
          <cell r="A486">
            <v>24198</v>
          </cell>
          <cell r="C486">
            <v>1.9315730780363083</v>
          </cell>
          <cell r="E486">
            <v>0.13277788460254669</v>
          </cell>
        </row>
        <row r="487">
          <cell r="A487">
            <v>24228</v>
          </cell>
          <cell r="C487">
            <v>1.9819946959614754</v>
          </cell>
          <cell r="E487">
            <v>0.13623932003974915</v>
          </cell>
        </row>
        <row r="488">
          <cell r="A488">
            <v>24259</v>
          </cell>
          <cell r="C488">
            <v>1.82056725025177</v>
          </cell>
          <cell r="E488">
            <v>0.12426667660474777</v>
          </cell>
        </row>
        <row r="489">
          <cell r="A489">
            <v>24289</v>
          </cell>
          <cell r="C489">
            <v>1.7796020954847336</v>
          </cell>
          <cell r="E489">
            <v>0.1210935115814209</v>
          </cell>
        </row>
        <row r="490">
          <cell r="A490">
            <v>24320</v>
          </cell>
          <cell r="C490">
            <v>1.8184660002589226</v>
          </cell>
          <cell r="E490">
            <v>0.1222633495926857</v>
          </cell>
        </row>
        <row r="491">
          <cell r="A491">
            <v>24351</v>
          </cell>
          <cell r="C491">
            <v>1.6494663432240486</v>
          </cell>
          <cell r="E491">
            <v>0.11020894348621368</v>
          </cell>
        </row>
        <row r="492">
          <cell r="A492">
            <v>24381</v>
          </cell>
          <cell r="C492">
            <v>1.7574600875377655</v>
          </cell>
          <cell r="E492">
            <v>0.11734747141599655</v>
          </cell>
        </row>
        <row r="493">
          <cell r="A493">
            <v>24412</v>
          </cell>
          <cell r="C493">
            <v>1.7664108425378799</v>
          </cell>
          <cell r="E493">
            <v>0.11889474838972092</v>
          </cell>
        </row>
        <row r="494">
          <cell r="A494">
            <v>24442</v>
          </cell>
          <cell r="C494">
            <v>1.6899419948458672</v>
          </cell>
          <cell r="E494">
            <v>0.11346554756164551</v>
          </cell>
        </row>
        <row r="495">
          <cell r="A495">
            <v>24473</v>
          </cell>
          <cell r="C495">
            <v>1.6993878409266472</v>
          </cell>
          <cell r="E495">
            <v>0.11376989632844925</v>
          </cell>
        </row>
        <row r="496">
          <cell r="A496">
            <v>24504</v>
          </cell>
          <cell r="C496">
            <v>1.6034303233027458</v>
          </cell>
          <cell r="E496">
            <v>0.1092161238193512</v>
          </cell>
        </row>
        <row r="497">
          <cell r="A497">
            <v>24532</v>
          </cell>
          <cell r="C497">
            <v>1.4937620609998703</v>
          </cell>
          <cell r="E497">
            <v>0.10143168270587921</v>
          </cell>
        </row>
        <row r="498">
          <cell r="A498">
            <v>24563</v>
          </cell>
          <cell r="C498">
            <v>1.4936950989067554</v>
          </cell>
          <cell r="E498">
            <v>0.10189938545227051</v>
          </cell>
        </row>
        <row r="499">
          <cell r="A499">
            <v>24593</v>
          </cell>
          <cell r="C499">
            <v>1.5360409393906593</v>
          </cell>
          <cell r="E499">
            <v>0.10491649061441422</v>
          </cell>
        </row>
        <row r="500">
          <cell r="A500">
            <v>24624</v>
          </cell>
          <cell r="C500">
            <v>1.4507138170301914</v>
          </cell>
          <cell r="E500">
            <v>9.842788428068161E-2</v>
          </cell>
        </row>
        <row r="501">
          <cell r="A501">
            <v>24654</v>
          </cell>
          <cell r="C501">
            <v>1.3962360098958015</v>
          </cell>
          <cell r="E501">
            <v>9.5104314386844635E-2</v>
          </cell>
        </row>
        <row r="502">
          <cell r="A502">
            <v>24685</v>
          </cell>
          <cell r="C502">
            <v>1.3476107269525528</v>
          </cell>
          <cell r="E502">
            <v>9.2200934886932373E-2</v>
          </cell>
        </row>
        <row r="503">
          <cell r="A503">
            <v>24716</v>
          </cell>
          <cell r="C503">
            <v>1.2944359332323074</v>
          </cell>
          <cell r="E503">
            <v>8.8708758354187012E-2</v>
          </cell>
        </row>
        <row r="504">
          <cell r="A504">
            <v>24746</v>
          </cell>
          <cell r="C504">
            <v>1.3160875998437405</v>
          </cell>
          <cell r="E504">
            <v>8.9890450239181519E-2</v>
          </cell>
        </row>
        <row r="505">
          <cell r="A505">
            <v>24777</v>
          </cell>
          <cell r="C505">
            <v>1.6025172546505928</v>
          </cell>
          <cell r="E505">
            <v>0.11143196374177933</v>
          </cell>
        </row>
        <row r="506">
          <cell r="A506">
            <v>24807</v>
          </cell>
          <cell r="C506">
            <v>1.7779802903532982</v>
          </cell>
          <cell r="E506">
            <v>0.12482840567827225</v>
          </cell>
        </row>
        <row r="507">
          <cell r="A507">
            <v>24838</v>
          </cell>
          <cell r="C507">
            <v>1.6510374844074249</v>
          </cell>
          <cell r="E507">
            <v>0.11612194776535034</v>
          </cell>
        </row>
        <row r="508">
          <cell r="A508">
            <v>24869</v>
          </cell>
          <cell r="C508">
            <v>1.4084642753005028</v>
          </cell>
          <cell r="E508">
            <v>9.9586471915245056E-2</v>
          </cell>
        </row>
        <row r="509">
          <cell r="A509">
            <v>24898</v>
          </cell>
          <cell r="C509">
            <v>1.3426937162876129</v>
          </cell>
          <cell r="E509">
            <v>9.5524705946445465E-2</v>
          </cell>
        </row>
        <row r="510">
          <cell r="A510">
            <v>24929</v>
          </cell>
          <cell r="C510">
            <v>1.4738726429641247</v>
          </cell>
          <cell r="E510">
            <v>0.10498588532209396</v>
          </cell>
        </row>
        <row r="511">
          <cell r="A511">
            <v>24959</v>
          </cell>
          <cell r="C511">
            <v>1.5813304111361504</v>
          </cell>
          <cell r="E511">
            <v>0.11177908629179001</v>
          </cell>
        </row>
        <row r="512">
          <cell r="A512">
            <v>24990</v>
          </cell>
          <cell r="C512">
            <v>1.5539225190877914</v>
          </cell>
          <cell r="E512">
            <v>0.10968326032161713</v>
          </cell>
        </row>
        <row r="513">
          <cell r="A513">
            <v>25020</v>
          </cell>
          <cell r="C513">
            <v>1.4601748436689377</v>
          </cell>
          <cell r="E513">
            <v>0.1031176894903183</v>
          </cell>
        </row>
        <row r="514">
          <cell r="A514">
            <v>25051</v>
          </cell>
          <cell r="C514">
            <v>1.3864576816558838</v>
          </cell>
          <cell r="E514">
            <v>9.8209351301193237E-2</v>
          </cell>
        </row>
        <row r="515">
          <cell r="A515">
            <v>25082</v>
          </cell>
          <cell r="C515">
            <v>1.4411915093660355</v>
          </cell>
          <cell r="E515">
            <v>0.10232308506965637</v>
          </cell>
        </row>
        <row r="516">
          <cell r="A516">
            <v>25112</v>
          </cell>
          <cell r="C516">
            <v>1.4128582552075386</v>
          </cell>
          <cell r="E516">
            <v>9.9825061857700348E-2</v>
          </cell>
        </row>
        <row r="517">
          <cell r="A517">
            <v>25143</v>
          </cell>
          <cell r="C517">
            <v>1.5179377049207687</v>
          </cell>
          <cell r="E517">
            <v>0.10724953562021255</v>
          </cell>
        </row>
        <row r="518">
          <cell r="A518">
            <v>25173</v>
          </cell>
          <cell r="C518">
            <v>1.6186486929655075</v>
          </cell>
          <cell r="E518">
            <v>0.11406981199979782</v>
          </cell>
        </row>
        <row r="519">
          <cell r="A519">
            <v>25204</v>
          </cell>
          <cell r="C519">
            <v>1.7126962542533875</v>
          </cell>
          <cell r="E519">
            <v>0.1202704980969429</v>
          </cell>
        </row>
        <row r="520">
          <cell r="A520">
            <v>25235</v>
          </cell>
          <cell r="C520">
            <v>1.4649075455963612</v>
          </cell>
          <cell r="E520">
            <v>0.10288969427347183</v>
          </cell>
        </row>
        <row r="521">
          <cell r="A521">
            <v>25263</v>
          </cell>
          <cell r="C521">
            <v>1.4084349386394024</v>
          </cell>
          <cell r="E521">
            <v>9.9796600639820099E-2</v>
          </cell>
        </row>
        <row r="522">
          <cell r="A522">
            <v>25294</v>
          </cell>
          <cell r="C522">
            <v>1.3867043890058994</v>
          </cell>
          <cell r="E522">
            <v>9.8151259124279022E-2</v>
          </cell>
        </row>
        <row r="523">
          <cell r="A523">
            <v>25324</v>
          </cell>
          <cell r="C523">
            <v>1.266555767506361</v>
          </cell>
          <cell r="E523">
            <v>8.9823655784130096E-2</v>
          </cell>
        </row>
        <row r="524">
          <cell r="A524">
            <v>25355</v>
          </cell>
          <cell r="C524">
            <v>1.3295145705342293</v>
          </cell>
          <cell r="E524">
            <v>9.3009389936923981E-2</v>
          </cell>
        </row>
        <row r="525">
          <cell r="A525">
            <v>25385</v>
          </cell>
          <cell r="C525">
            <v>1.1832701042294502</v>
          </cell>
          <cell r="E525">
            <v>8.3916820585727692E-2</v>
          </cell>
        </row>
        <row r="526">
          <cell r="A526">
            <v>25416</v>
          </cell>
          <cell r="C526">
            <v>0.9500979445874691</v>
          </cell>
          <cell r="E526">
            <v>6.8356439471244812E-2</v>
          </cell>
        </row>
        <row r="527">
          <cell r="A527">
            <v>25447</v>
          </cell>
          <cell r="C527">
            <v>1.0073832236230373</v>
          </cell>
          <cell r="E527">
            <v>7.1476206183433533E-2</v>
          </cell>
        </row>
        <row r="528">
          <cell r="A528">
            <v>25477</v>
          </cell>
          <cell r="C528">
            <v>0.95728654414415359</v>
          </cell>
          <cell r="E528">
            <v>6.8760782480239868E-2</v>
          </cell>
        </row>
        <row r="529">
          <cell r="A529">
            <v>25508</v>
          </cell>
          <cell r="C529">
            <v>1.0273035615682602</v>
          </cell>
          <cell r="E529">
            <v>7.4189633131027222E-2</v>
          </cell>
        </row>
        <row r="530">
          <cell r="A530">
            <v>25538</v>
          </cell>
          <cell r="C530">
            <v>0.90066222473978996</v>
          </cell>
          <cell r="E530">
            <v>6.6382221877574921E-2</v>
          </cell>
        </row>
        <row r="531">
          <cell r="A531">
            <v>25569</v>
          </cell>
          <cell r="C531">
            <v>0.79494835808873177</v>
          </cell>
          <cell r="E531">
            <v>5.9887759387493134E-2</v>
          </cell>
        </row>
        <row r="532">
          <cell r="A532">
            <v>25600</v>
          </cell>
          <cell r="C532">
            <v>0.8038155734539032</v>
          </cell>
          <cell r="E532">
            <v>6.3742600381374359E-2</v>
          </cell>
        </row>
        <row r="533">
          <cell r="A533">
            <v>25628</v>
          </cell>
          <cell r="C533">
            <v>1.0505530051887035</v>
          </cell>
          <cell r="E533">
            <v>7.6243489980697632E-2</v>
          </cell>
        </row>
        <row r="534">
          <cell r="A534">
            <v>25659</v>
          </cell>
          <cell r="C534">
            <v>1.2859273701906204</v>
          </cell>
          <cell r="E534">
            <v>8.5184119641780853E-2</v>
          </cell>
        </row>
        <row r="535">
          <cell r="A535">
            <v>25689</v>
          </cell>
          <cell r="C535">
            <v>1.1683650314807892</v>
          </cell>
          <cell r="E535">
            <v>7.9258687794208527E-2</v>
          </cell>
        </row>
        <row r="536">
          <cell r="A536">
            <v>25720</v>
          </cell>
          <cell r="C536">
            <v>0.97261779010295868</v>
          </cell>
          <cell r="E536">
            <v>6.6460020840167999E-2</v>
          </cell>
        </row>
        <row r="537">
          <cell r="A537">
            <v>25750</v>
          </cell>
          <cell r="C537">
            <v>0.9137425571680069</v>
          </cell>
          <cell r="E537">
            <v>6.3803203403949738E-2</v>
          </cell>
        </row>
        <row r="538">
          <cell r="A538">
            <v>25781</v>
          </cell>
          <cell r="C538">
            <v>0.99452640861272812</v>
          </cell>
          <cell r="E538">
            <v>7.0695601403713226E-2</v>
          </cell>
        </row>
        <row r="539">
          <cell r="A539">
            <v>25812</v>
          </cell>
          <cell r="C539">
            <v>1.2109359726309776</v>
          </cell>
          <cell r="E539">
            <v>9.0162970125675201E-2</v>
          </cell>
        </row>
        <row r="540">
          <cell r="A540">
            <v>25842</v>
          </cell>
          <cell r="C540">
            <v>1.3777277432382107</v>
          </cell>
          <cell r="E540">
            <v>0.10108916461467743</v>
          </cell>
        </row>
        <row r="541">
          <cell r="A541">
            <v>25873</v>
          </cell>
          <cell r="C541">
            <v>1.3721850700676441</v>
          </cell>
          <cell r="E541">
            <v>0.1000976637005806</v>
          </cell>
        </row>
        <row r="542">
          <cell r="A542">
            <v>25903</v>
          </cell>
          <cell r="C542">
            <v>1.3258164748549461</v>
          </cell>
          <cell r="E542">
            <v>9.7380086779594421E-2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6"/>
  <sheetViews>
    <sheetView tabSelected="1" workbookViewId="0"/>
  </sheetViews>
  <sheetFormatPr defaultRowHeight="15"/>
  <cols>
    <col min="1" max="1" width="20" customWidth="1"/>
    <col min="2" max="2" width="14.28515625" customWidth="1"/>
    <col min="3" max="4" width="16.5703125" customWidth="1"/>
    <col min="5" max="5" width="16" customWidth="1"/>
    <col min="6" max="6" width="26.42578125" customWidth="1"/>
    <col min="7" max="7" width="19.85546875" customWidth="1"/>
  </cols>
  <sheetData>
    <row r="1" spans="1:13">
      <c r="A1" t="s">
        <v>15</v>
      </c>
      <c r="B1" t="s">
        <v>17</v>
      </c>
      <c r="C1" t="s">
        <v>18</v>
      </c>
      <c r="D1" t="s">
        <v>19</v>
      </c>
      <c r="E1" t="s">
        <v>20</v>
      </c>
      <c r="F1" t="s">
        <v>21</v>
      </c>
      <c r="G1" t="s">
        <v>22</v>
      </c>
      <c r="K1" s="19" t="s">
        <v>2</v>
      </c>
      <c r="L1" s="20"/>
      <c r="M1" s="20"/>
    </row>
    <row r="2" spans="1:13">
      <c r="A2" t="s">
        <v>16</v>
      </c>
      <c r="B2" s="17">
        <v>0</v>
      </c>
      <c r="C2" s="17">
        <v>2.3909142017364502</v>
      </c>
      <c r="D2" s="17">
        <v>-0.1408330500125885</v>
      </c>
      <c r="E2" s="17">
        <v>0.33721363544464111</v>
      </c>
      <c r="F2" s="17">
        <v>0.24726365506649017</v>
      </c>
      <c r="G2" s="17">
        <v>0.33544299006462097</v>
      </c>
      <c r="I2" s="2"/>
      <c r="K2" t="str">
        <f>FIXED(C2,2)</f>
        <v>2.39</v>
      </c>
      <c r="M2" t="str">
        <f>FIXED(D2,2)</f>
        <v>-0.14</v>
      </c>
    </row>
    <row r="3" spans="1:13">
      <c r="A3" t="s">
        <v>0</v>
      </c>
      <c r="B3" s="17"/>
      <c r="C3" s="17">
        <v>1.1538252234458923E-2</v>
      </c>
      <c r="D3" s="17">
        <v>0.85052680969238281</v>
      </c>
      <c r="E3" s="17">
        <v>1</v>
      </c>
      <c r="F3" s="17">
        <v>3.8346350193023682E-2</v>
      </c>
      <c r="G3" s="17">
        <v>0.96706640720367432</v>
      </c>
      <c r="K3" t="str">
        <f>"("&amp;FIXED(C3,3)&amp;")"</f>
        <v>(0.012)</v>
      </c>
      <c r="M3" t="str">
        <f>"("&amp;FIXED(D3,3)&amp;")"</f>
        <v>(0.851)</v>
      </c>
    </row>
    <row r="4" spans="1:13">
      <c r="A4" t="s">
        <v>0</v>
      </c>
      <c r="B4" s="17"/>
      <c r="C4" s="17">
        <v>4.5872863382101059E-2</v>
      </c>
      <c r="D4" s="17">
        <v>0.95295625925064087</v>
      </c>
      <c r="E4" s="17"/>
      <c r="F4" s="17"/>
      <c r="G4" s="17"/>
      <c r="K4" t="str">
        <f>"("&amp;FIXED(C4,3)&amp;")"</f>
        <v>(0.046)</v>
      </c>
      <c r="M4" t="str">
        <f>"("&amp;FIXED(D4,3)&amp;")"</f>
        <v>(0.953)</v>
      </c>
    </row>
    <row r="5" spans="1:13">
      <c r="A5" t="s">
        <v>0</v>
      </c>
      <c r="B5" s="1"/>
      <c r="C5" s="1"/>
      <c r="D5" s="1"/>
      <c r="E5" s="1"/>
      <c r="F5" s="1"/>
      <c r="G5" s="1"/>
    </row>
    <row r="6" spans="1:13">
      <c r="A6" t="s">
        <v>15</v>
      </c>
      <c r="B6" s="1" t="s">
        <v>17</v>
      </c>
      <c r="C6" s="1" t="s">
        <v>18</v>
      </c>
      <c r="D6" s="1" t="s">
        <v>19</v>
      </c>
      <c r="E6" s="1" t="s">
        <v>20</v>
      </c>
      <c r="F6" s="1" t="s">
        <v>21</v>
      </c>
      <c r="G6" s="1" t="s">
        <v>22</v>
      </c>
      <c r="K6" t="str">
        <f>FIXED(E2-F2,3)</f>
        <v>0.090</v>
      </c>
      <c r="M6" t="str">
        <f>FIXED(E2-G2,3)</f>
        <v>0.002</v>
      </c>
    </row>
    <row r="7" spans="1:13">
      <c r="A7" t="s">
        <v>27</v>
      </c>
      <c r="B7" s="17">
        <v>0</v>
      </c>
      <c r="C7" s="17">
        <v>2.6398165225982666</v>
      </c>
      <c r="D7" s="17">
        <v>0.10806921869516373</v>
      </c>
      <c r="E7" s="17">
        <v>0.34956836700439453</v>
      </c>
      <c r="F7" s="17">
        <v>0.24726365506649017</v>
      </c>
      <c r="G7" s="17">
        <v>0.33544299006462097</v>
      </c>
      <c r="K7" t="str">
        <f>"("&amp;FIXED(F3,3)&amp;")"</f>
        <v>(0.038)</v>
      </c>
      <c r="M7" t="str">
        <f>"("&amp;FIXED(G3,3)&amp;")"</f>
        <v>(0.967)</v>
      </c>
    </row>
    <row r="8" spans="1:13">
      <c r="A8" t="s">
        <v>0</v>
      </c>
      <c r="B8" s="17"/>
      <c r="C8" s="17">
        <v>2.237190306186676E-2</v>
      </c>
      <c r="D8" s="17">
        <v>0.9052959680557251</v>
      </c>
      <c r="E8" s="17">
        <v>1</v>
      </c>
      <c r="F8" s="17">
        <v>6.4105011522769928E-2</v>
      </c>
      <c r="G8" s="17">
        <v>0.79072749614715576</v>
      </c>
    </row>
    <row r="9" spans="1:13">
      <c r="A9" t="s">
        <v>0</v>
      </c>
      <c r="B9" s="17"/>
      <c r="C9" s="17">
        <v>8.9632511138916016E-2</v>
      </c>
      <c r="D9" s="17">
        <v>0.89626753330230713</v>
      </c>
      <c r="E9" s="17"/>
      <c r="F9" s="17"/>
      <c r="G9" s="17"/>
    </row>
    <row r="10" spans="1:13">
      <c r="A10" t="s">
        <v>0</v>
      </c>
      <c r="B10" s="1"/>
      <c r="C10" s="1"/>
      <c r="D10" s="1"/>
      <c r="E10" s="1"/>
      <c r="F10" s="1"/>
      <c r="G10" s="1"/>
      <c r="K10" t="str">
        <f>FIXED(C7,2)</f>
        <v>2.64</v>
      </c>
      <c r="M10" t="str">
        <f>FIXED(D7,2)</f>
        <v>0.11</v>
      </c>
    </row>
    <row r="11" spans="1:13">
      <c r="A11" t="s">
        <v>0</v>
      </c>
      <c r="B11" s="1"/>
      <c r="C11" s="1"/>
      <c r="D11" s="1"/>
      <c r="E11" s="1"/>
      <c r="F11" s="1"/>
      <c r="G11" s="1"/>
      <c r="K11" t="str">
        <f>"("&amp;FIXED(C8,3)&amp;")"</f>
        <v>(0.022)</v>
      </c>
      <c r="M11" t="str">
        <f>"("&amp;FIXED(D8,3)&amp;")"</f>
        <v>(0.905)</v>
      </c>
    </row>
    <row r="12" spans="1:13">
      <c r="A12" t="s">
        <v>0</v>
      </c>
      <c r="B12" s="1"/>
      <c r="C12" s="1"/>
      <c r="D12" s="1"/>
      <c r="E12" s="1"/>
      <c r="F12" s="1"/>
      <c r="G12" s="1"/>
      <c r="K12" t="str">
        <f>"("&amp;FIXED(C9,3)&amp;")"</f>
        <v>(0.090)</v>
      </c>
      <c r="M12" t="str">
        <f>"("&amp;FIXED(D9,3)&amp;")"</f>
        <v>(0.896)</v>
      </c>
    </row>
    <row r="13" spans="1:13">
      <c r="A13" t="s">
        <v>0</v>
      </c>
      <c r="B13" s="1"/>
      <c r="C13" s="1"/>
      <c r="D13" s="1"/>
      <c r="E13" s="1"/>
      <c r="F13" s="1"/>
      <c r="G13" s="1"/>
    </row>
    <row r="14" spans="1:13">
      <c r="A14" t="s">
        <v>0</v>
      </c>
      <c r="B14" s="1"/>
      <c r="C14" s="1"/>
      <c r="D14" s="1"/>
      <c r="E14" s="1"/>
      <c r="F14" s="1"/>
      <c r="G14" s="1"/>
      <c r="K14" t="str">
        <f>FIXED(E7-F7,3)</f>
        <v>0.102</v>
      </c>
      <c r="M14" t="str">
        <f>FIXED(E7-G7,3)</f>
        <v>0.014</v>
      </c>
    </row>
    <row r="15" spans="1:13">
      <c r="A15" t="s">
        <v>0</v>
      </c>
      <c r="B15" s="1"/>
      <c r="C15" s="1"/>
      <c r="D15" s="1"/>
      <c r="E15" s="1"/>
      <c r="F15" s="1"/>
      <c r="G15" s="1"/>
      <c r="K15" t="str">
        <f>"("&amp;FIXED(F8,3)&amp;")"</f>
        <v>(0.064)</v>
      </c>
      <c r="M15" t="str">
        <f>"("&amp;FIXED(G8,3)&amp;")"</f>
        <v>(0.791)</v>
      </c>
    </row>
    <row r="16" spans="1:13">
      <c r="A16" t="s">
        <v>0</v>
      </c>
      <c r="B16" s="1"/>
      <c r="C16" s="1"/>
      <c r="D16" s="1"/>
      <c r="E16" s="1"/>
      <c r="F16" s="1"/>
      <c r="G16" s="1"/>
    </row>
    <row r="17" spans="1:7">
      <c r="A17" t="s">
        <v>0</v>
      </c>
      <c r="B17" s="1"/>
      <c r="C17" s="1"/>
      <c r="D17" s="1"/>
      <c r="E17" s="1"/>
      <c r="F17" s="1"/>
      <c r="G17" s="1"/>
    </row>
    <row r="18" spans="1:7">
      <c r="A18" t="s">
        <v>0</v>
      </c>
      <c r="B18" s="1"/>
      <c r="C18" s="1"/>
      <c r="D18" s="1"/>
      <c r="E18" s="1"/>
      <c r="F18" s="1"/>
      <c r="G18" s="1"/>
    </row>
    <row r="19" spans="1:7">
      <c r="A19" t="s">
        <v>0</v>
      </c>
      <c r="B19" s="1"/>
      <c r="C19" s="1"/>
      <c r="D19" s="1"/>
      <c r="E19" s="1"/>
      <c r="F19" s="1"/>
      <c r="G19" s="1"/>
    </row>
    <row r="20" spans="1:7">
      <c r="A20" t="s">
        <v>0</v>
      </c>
      <c r="B20" s="1"/>
      <c r="C20" s="1"/>
      <c r="D20" s="1"/>
      <c r="E20" s="1"/>
      <c r="F20" s="1"/>
      <c r="G20" s="1"/>
    </row>
    <row r="21" spans="1:7">
      <c r="A21" t="s">
        <v>0</v>
      </c>
      <c r="B21" s="1"/>
      <c r="C21" s="1"/>
      <c r="D21" s="1"/>
      <c r="E21" s="1"/>
      <c r="F21" s="1"/>
      <c r="G21" s="1"/>
    </row>
    <row r="22" spans="1:7">
      <c r="A22" t="s">
        <v>0</v>
      </c>
      <c r="B22" s="1"/>
      <c r="C22" s="1"/>
      <c r="D22" s="1"/>
      <c r="E22" s="1"/>
      <c r="F22" s="1"/>
      <c r="G22" s="1"/>
    </row>
    <row r="23" spans="1:7">
      <c r="A23" t="s">
        <v>0</v>
      </c>
      <c r="B23" s="1"/>
      <c r="C23" s="1"/>
      <c r="D23" s="1"/>
      <c r="E23" s="1"/>
      <c r="F23" s="1"/>
      <c r="G23" s="1"/>
    </row>
    <row r="24" spans="1:7">
      <c r="A24" t="s">
        <v>0</v>
      </c>
      <c r="B24" s="1"/>
      <c r="C24" s="1"/>
      <c r="D24" s="1"/>
      <c r="E24" s="1"/>
      <c r="F24" s="1"/>
      <c r="G24" s="1"/>
    </row>
    <row r="25" spans="1:7">
      <c r="A25" t="s">
        <v>0</v>
      </c>
      <c r="B25" s="1"/>
      <c r="C25" s="1"/>
      <c r="D25" s="1"/>
      <c r="E25" s="1"/>
      <c r="F25" s="1"/>
      <c r="G25" s="1"/>
    </row>
    <row r="26" spans="1:7">
      <c r="A26" t="s">
        <v>0</v>
      </c>
      <c r="B26" s="1"/>
      <c r="C26" s="1"/>
      <c r="D26" s="1"/>
      <c r="E26" s="1"/>
      <c r="F26" s="1"/>
      <c r="G26" s="1"/>
    </row>
    <row r="27" spans="1:7">
      <c r="A27" t="s">
        <v>0</v>
      </c>
      <c r="B27" s="1"/>
      <c r="C27" s="1"/>
      <c r="D27" s="1"/>
      <c r="E27" s="1"/>
      <c r="F27" s="1"/>
      <c r="G27" s="1"/>
    </row>
    <row r="28" spans="1:7">
      <c r="A28" t="s">
        <v>0</v>
      </c>
      <c r="B28" s="1"/>
      <c r="C28" s="1"/>
      <c r="D28" s="1"/>
      <c r="E28" s="1"/>
      <c r="F28" s="1"/>
      <c r="G28" s="1"/>
    </row>
    <row r="29" spans="1:7">
      <c r="A29" t="s">
        <v>0</v>
      </c>
      <c r="B29" s="1"/>
      <c r="C29" s="1"/>
      <c r="D29" s="1"/>
      <c r="E29" s="1"/>
      <c r="F29" s="1"/>
      <c r="G29" s="1"/>
    </row>
    <row r="30" spans="1:7">
      <c r="A30" t="s">
        <v>0</v>
      </c>
      <c r="B30" s="1"/>
      <c r="C30" s="1"/>
      <c r="D30" s="1"/>
      <c r="E30" s="1"/>
      <c r="F30" s="1"/>
      <c r="G30" s="1"/>
    </row>
    <row r="31" spans="1:7">
      <c r="A31" t="s">
        <v>0</v>
      </c>
      <c r="B31" s="1"/>
      <c r="C31" s="1"/>
      <c r="D31" s="1"/>
      <c r="E31" s="1"/>
      <c r="F31" s="1"/>
      <c r="G31" s="1"/>
    </row>
    <row r="32" spans="1:7">
      <c r="A32" t="s">
        <v>0</v>
      </c>
      <c r="B32" s="1"/>
      <c r="C32" s="1"/>
      <c r="D32" s="1"/>
      <c r="E32" s="1"/>
      <c r="F32" s="1"/>
      <c r="G32" s="1"/>
    </row>
    <row r="33" spans="1:7">
      <c r="A33" t="s">
        <v>0</v>
      </c>
      <c r="B33" s="1"/>
      <c r="C33" s="1"/>
      <c r="D33" s="1"/>
      <c r="E33" s="1"/>
      <c r="F33" s="1"/>
      <c r="G33" s="1"/>
    </row>
    <row r="34" spans="1:7">
      <c r="A34" t="s">
        <v>0</v>
      </c>
      <c r="B34" s="1"/>
      <c r="C34" s="1"/>
      <c r="D34" s="1"/>
      <c r="E34" s="1"/>
      <c r="F34" s="1"/>
      <c r="G34" s="1"/>
    </row>
    <row r="35" spans="1:7">
      <c r="A35" t="s">
        <v>0</v>
      </c>
      <c r="B35" s="1"/>
      <c r="C35" s="1"/>
      <c r="D35" s="1"/>
      <c r="E35" s="1"/>
      <c r="F35" s="1"/>
      <c r="G35" s="1"/>
    </row>
    <row r="36" spans="1:7">
      <c r="A36" t="s">
        <v>0</v>
      </c>
      <c r="B36" s="1"/>
      <c r="C36" s="1"/>
      <c r="D36" s="1"/>
      <c r="E36" s="1"/>
      <c r="F36" s="1"/>
      <c r="G36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6"/>
  <sheetViews>
    <sheetView workbookViewId="0">
      <selection activeCell="O31" sqref="O31"/>
    </sheetView>
  </sheetViews>
  <sheetFormatPr defaultRowHeight="15"/>
  <cols>
    <col min="1" max="1" width="19" customWidth="1"/>
    <col min="3" max="3" width="8" customWidth="1"/>
    <col min="5" max="5" width="8.42578125" customWidth="1"/>
    <col min="6" max="6" width="9.5703125" customWidth="1"/>
  </cols>
  <sheetData>
    <row r="1" spans="1:14">
      <c r="A1" t="s">
        <v>15</v>
      </c>
      <c r="B1" t="s">
        <v>17</v>
      </c>
      <c r="C1" t="s">
        <v>18</v>
      </c>
      <c r="D1" t="s">
        <v>19</v>
      </c>
      <c r="E1" t="s">
        <v>20</v>
      </c>
      <c r="F1" t="s">
        <v>21</v>
      </c>
      <c r="G1" t="s">
        <v>22</v>
      </c>
      <c r="L1" s="19" t="s">
        <v>1</v>
      </c>
      <c r="M1" s="20"/>
      <c r="N1" s="20"/>
    </row>
    <row r="2" spans="1:14">
      <c r="A2" t="s">
        <v>23</v>
      </c>
      <c r="B2" s="18">
        <v>0</v>
      </c>
      <c r="C2" s="18">
        <v>4.1676244735717773</v>
      </c>
      <c r="D2" s="18">
        <v>2.4631836414337158</v>
      </c>
      <c r="E2" s="18">
        <v>0.65530043840408325</v>
      </c>
      <c r="F2" s="18">
        <v>0.38556674122810364</v>
      </c>
      <c r="G2" s="18">
        <v>0.50485718250274658</v>
      </c>
      <c r="L2" t="str">
        <f>FIXED(C2,2)</f>
        <v>4.17</v>
      </c>
      <c r="N2" t="str">
        <f>FIXED(D2,2)</f>
        <v>2.46</v>
      </c>
    </row>
    <row r="3" spans="1:14">
      <c r="A3" t="s">
        <v>0</v>
      </c>
      <c r="B3" s="18"/>
      <c r="C3" s="18">
        <v>2.020249143242836E-2</v>
      </c>
      <c r="D3" s="18">
        <v>0.234758660197258</v>
      </c>
      <c r="E3" s="18">
        <v>1</v>
      </c>
      <c r="F3" s="18">
        <v>2.3305810987949371E-2</v>
      </c>
      <c r="G3" s="18">
        <v>0.26795589923858643</v>
      </c>
      <c r="L3" t="str">
        <f>"("&amp;FIXED(C3,3)&amp;")"</f>
        <v>(0.020)</v>
      </c>
      <c r="N3" t="str">
        <f>"("&amp;FIXED(D3,3)&amp;")"</f>
        <v>(0.235)</v>
      </c>
    </row>
    <row r="4" spans="1:14">
      <c r="A4" t="s">
        <v>0</v>
      </c>
      <c r="B4" s="18"/>
      <c r="C4" s="18">
        <v>4.889313131570816E-2</v>
      </c>
      <c r="D4" s="18">
        <v>0.25668397545814514</v>
      </c>
      <c r="E4" s="18"/>
      <c r="F4" s="18"/>
      <c r="G4" s="18"/>
      <c r="L4" t="str">
        <f>"("&amp;FIXED(C4,3)&amp;")"</f>
        <v>(0.049)</v>
      </c>
      <c r="N4" t="str">
        <f>"("&amp;FIXED(D4,3)&amp;")"</f>
        <v>(0.257)</v>
      </c>
    </row>
    <row r="5" spans="1:14">
      <c r="A5" t="s">
        <v>0</v>
      </c>
      <c r="B5" s="18"/>
      <c r="C5" s="18"/>
      <c r="D5" s="18"/>
      <c r="E5" s="18"/>
      <c r="F5" s="18"/>
      <c r="G5" s="18"/>
    </row>
    <row r="6" spans="1:14">
      <c r="A6" t="s">
        <v>0</v>
      </c>
      <c r="B6" s="18"/>
      <c r="C6" s="18"/>
      <c r="D6" s="18"/>
      <c r="E6" s="18"/>
      <c r="F6" s="18"/>
      <c r="G6" s="18"/>
      <c r="L6" t="str">
        <f>FIXED(E2-F2,3)</f>
        <v>0.270</v>
      </c>
      <c r="N6" t="str">
        <f>FIXED(E2-G2,3)</f>
        <v>0.150</v>
      </c>
    </row>
    <row r="7" spans="1:14">
      <c r="A7" t="s">
        <v>24</v>
      </c>
      <c r="B7" s="18">
        <v>0</v>
      </c>
      <c r="C7" s="18">
        <v>4.6473174095153809</v>
      </c>
      <c r="D7" s="18">
        <v>2.0600752830505371</v>
      </c>
      <c r="E7" s="18">
        <v>0.59596681594848633</v>
      </c>
      <c r="F7" s="18">
        <v>0.31470873951911926</v>
      </c>
      <c r="G7" s="18">
        <v>0.47782868146896362</v>
      </c>
      <c r="L7" t="str">
        <f>"("&amp;FIXED(F3,3)&amp;")"</f>
        <v>(0.023)</v>
      </c>
      <c r="N7" t="str">
        <f>"("&amp;FIXED(G3,3)&amp;")"</f>
        <v>(0.268)</v>
      </c>
    </row>
    <row r="8" spans="1:14">
      <c r="A8" t="s">
        <v>0</v>
      </c>
      <c r="B8" s="18"/>
      <c r="C8" s="18">
        <v>2.2848471999168396E-2</v>
      </c>
      <c r="D8" s="18">
        <v>0.38010403513908386</v>
      </c>
      <c r="E8" s="18"/>
      <c r="F8" s="18">
        <v>2.3112228140234947E-2</v>
      </c>
      <c r="G8" s="18">
        <v>0.40447604656219482</v>
      </c>
    </row>
    <row r="9" spans="1:14">
      <c r="A9" t="s">
        <v>0</v>
      </c>
      <c r="B9" s="18"/>
      <c r="C9" s="18">
        <v>4.5750942081212997E-2</v>
      </c>
      <c r="D9" s="18">
        <v>0.38897544145584106</v>
      </c>
      <c r="E9" s="18"/>
      <c r="F9" s="18"/>
      <c r="G9" s="18"/>
    </row>
    <row r="10" spans="1:14">
      <c r="A10" t="s">
        <v>0</v>
      </c>
      <c r="B10" s="18"/>
      <c r="C10" s="18"/>
      <c r="D10" s="18"/>
      <c r="E10" s="18"/>
      <c r="F10" s="18"/>
      <c r="G10" s="18"/>
    </row>
    <row r="11" spans="1:14">
      <c r="A11" t="s">
        <v>0</v>
      </c>
      <c r="B11" s="18"/>
      <c r="C11" s="18"/>
      <c r="D11" s="18"/>
      <c r="E11" s="18"/>
      <c r="F11" s="18"/>
      <c r="G11" s="18"/>
    </row>
    <row r="12" spans="1:14">
      <c r="A12" t="s">
        <v>25</v>
      </c>
      <c r="B12" s="18">
        <v>0</v>
      </c>
      <c r="C12" s="18">
        <v>5.4388675689697266</v>
      </c>
      <c r="D12" s="18">
        <v>3.1840424537658691</v>
      </c>
      <c r="E12" s="18">
        <v>0.71824187040328979</v>
      </c>
      <c r="F12" s="18">
        <v>0.36534413695335388</v>
      </c>
      <c r="G12" s="18">
        <v>0.51900571584701538</v>
      </c>
    </row>
    <row r="13" spans="1:14">
      <c r="A13" t="s">
        <v>0</v>
      </c>
      <c r="B13" s="18"/>
      <c r="C13" s="18">
        <v>1.5425159595906734E-2</v>
      </c>
      <c r="D13" s="18">
        <v>0.16773518919944763</v>
      </c>
      <c r="E13" s="18">
        <v>1</v>
      </c>
      <c r="F13" s="18">
        <v>2.7332538738846779E-2</v>
      </c>
      <c r="G13" s="18">
        <v>0.21746449172496796</v>
      </c>
    </row>
    <row r="14" spans="1:14">
      <c r="A14" t="s">
        <v>0</v>
      </c>
      <c r="B14" s="18"/>
      <c r="C14" s="18">
        <v>3.8171712309122086E-2</v>
      </c>
      <c r="D14" s="18">
        <v>0.29354918003082275</v>
      </c>
      <c r="E14" s="18"/>
      <c r="F14" s="18"/>
      <c r="G14" s="18"/>
    </row>
    <row r="15" spans="1:14">
      <c r="A15" t="s">
        <v>0</v>
      </c>
      <c r="B15" s="18"/>
      <c r="C15" s="18"/>
      <c r="D15" s="18"/>
      <c r="E15" s="18"/>
      <c r="F15" s="18"/>
      <c r="G15" s="18"/>
    </row>
    <row r="16" spans="1:14">
      <c r="A16" t="s">
        <v>0</v>
      </c>
      <c r="B16" s="18"/>
      <c r="C16" s="18"/>
      <c r="D16" s="18"/>
      <c r="E16" s="18"/>
      <c r="F16" s="18"/>
      <c r="G16" s="18"/>
    </row>
    <row r="17" spans="1:7">
      <c r="A17" t="s">
        <v>26</v>
      </c>
      <c r="B17" s="18">
        <v>0</v>
      </c>
      <c r="C17" s="18">
        <v>3.4261529445648193</v>
      </c>
      <c r="D17" s="18">
        <v>1.3873041868209839</v>
      </c>
      <c r="E17" s="18">
        <v>0.5298810601234436</v>
      </c>
      <c r="F17" s="18">
        <v>0.35085278749465942</v>
      </c>
      <c r="G17" s="18">
        <v>0.45307007431983948</v>
      </c>
    </row>
    <row r="18" spans="1:7">
      <c r="A18" t="s">
        <v>0</v>
      </c>
      <c r="B18" s="18"/>
      <c r="C18" s="18">
        <v>0.13939453661441803</v>
      </c>
      <c r="D18" s="18">
        <v>0.63471114635467529</v>
      </c>
      <c r="E18" s="18">
        <v>1</v>
      </c>
      <c r="F18" s="18">
        <v>0.1206667423248291</v>
      </c>
      <c r="G18" s="18">
        <v>0.60004448890686035</v>
      </c>
    </row>
    <row r="19" spans="1:7">
      <c r="A19" t="s">
        <v>0</v>
      </c>
      <c r="B19" s="18"/>
      <c r="C19" s="18">
        <v>0.11545366048812866</v>
      </c>
      <c r="D19" s="18">
        <v>0.49114996194839478</v>
      </c>
      <c r="E19" s="18"/>
      <c r="F19" s="18"/>
      <c r="G19" s="18"/>
    </row>
    <row r="20" spans="1:7">
      <c r="A20" t="s">
        <v>0</v>
      </c>
      <c r="B20" s="1"/>
      <c r="C20" s="1"/>
      <c r="D20" s="1"/>
      <c r="E20" s="1"/>
      <c r="F20" s="1"/>
      <c r="G20" s="1"/>
    </row>
    <row r="21" spans="1:7">
      <c r="A21" t="s">
        <v>0</v>
      </c>
      <c r="B21" s="1"/>
      <c r="C21" s="1"/>
      <c r="D21" s="1"/>
      <c r="E21" s="1"/>
      <c r="F21" s="1"/>
      <c r="G21" s="1"/>
    </row>
    <row r="22" spans="1:7">
      <c r="A22" t="s">
        <v>0</v>
      </c>
      <c r="B22" s="1"/>
      <c r="C22" s="1"/>
      <c r="D22" s="1"/>
      <c r="E22" s="1"/>
      <c r="F22" s="1"/>
      <c r="G22" s="1"/>
    </row>
    <row r="23" spans="1:7">
      <c r="A23" t="s">
        <v>0</v>
      </c>
      <c r="B23" s="1"/>
      <c r="C23" s="1"/>
      <c r="D23" s="1"/>
      <c r="E23" s="1"/>
      <c r="F23" s="1"/>
      <c r="G23" s="1"/>
    </row>
    <row r="24" spans="1:7">
      <c r="A24" t="s">
        <v>0</v>
      </c>
      <c r="B24" s="1"/>
      <c r="C24" s="1"/>
      <c r="D24" s="1"/>
      <c r="E24" s="1"/>
      <c r="F24" s="1"/>
      <c r="G24" s="1"/>
    </row>
    <row r="25" spans="1:7">
      <c r="A25" t="s">
        <v>0</v>
      </c>
      <c r="B25" s="1"/>
      <c r="C25" s="1"/>
      <c r="D25" s="1"/>
      <c r="E25" s="1"/>
      <c r="F25" s="1"/>
      <c r="G25" s="1"/>
    </row>
    <row r="26" spans="1:7">
      <c r="A26" t="s">
        <v>0</v>
      </c>
      <c r="B26" s="1"/>
      <c r="C26" s="1"/>
      <c r="D26" s="1"/>
      <c r="E26" s="1"/>
      <c r="F26" s="1"/>
      <c r="G26" s="1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542"/>
  <sheetViews>
    <sheetView zoomScale="110" zoomScaleNormal="110" workbookViewId="0"/>
  </sheetViews>
  <sheetFormatPr defaultRowHeight="15"/>
  <cols>
    <col min="1" max="1" width="11.7109375" style="3" customWidth="1"/>
    <col min="2" max="12" width="9.140625" style="3"/>
    <col min="13" max="13" width="19" style="3" customWidth="1"/>
    <col min="14" max="14" width="9.140625" style="3"/>
    <col min="15" max="15" width="13.140625" style="3" customWidth="1"/>
    <col min="16" max="16384" width="9.140625" style="3"/>
  </cols>
  <sheetData>
    <row r="1" spans="1:22">
      <c r="C1" s="4" t="s">
        <v>4</v>
      </c>
      <c r="G1" s="4" t="s">
        <v>5</v>
      </c>
      <c r="M1" s="15" t="s">
        <v>14</v>
      </c>
      <c r="N1" s="3" t="s">
        <v>10</v>
      </c>
      <c r="P1" s="3" t="s">
        <v>11</v>
      </c>
    </row>
    <row r="2" spans="1:22">
      <c r="A2" s="4" t="s">
        <v>6</v>
      </c>
      <c r="B2" s="3" t="s">
        <v>3</v>
      </c>
      <c r="C2" s="3" t="str">
        <f>Figure2030!D1</f>
        <v>du3</v>
      </c>
      <c r="D2" s="3" t="str">
        <f>Figure2030!F1</f>
        <v>du5</v>
      </c>
      <c r="E2" s="3" t="str">
        <f>Figure2030!L1</f>
        <v>dsharpe3</v>
      </c>
      <c r="F2" s="3" t="str">
        <f>Figure2030!N1</f>
        <v>dsharpe5</v>
      </c>
      <c r="G2" s="3" t="str">
        <f>Figure2030!H1</f>
        <v>duc3</v>
      </c>
      <c r="H2" s="3" t="str">
        <f>Figure2030!J1</f>
        <v>duc5</v>
      </c>
      <c r="I2" s="3" t="str">
        <f>Figure2030!P1</f>
        <v>dsharpec3</v>
      </c>
      <c r="J2" s="3" t="str">
        <f>Figure2030!R1</f>
        <v>dsharpec5</v>
      </c>
      <c r="N2" s="3" t="s">
        <v>60</v>
      </c>
      <c r="O2" s="4" t="s">
        <v>61</v>
      </c>
      <c r="P2" s="3" t="s">
        <v>60</v>
      </c>
      <c r="Q2" s="4" t="s">
        <v>61</v>
      </c>
      <c r="S2" s="4"/>
    </row>
    <row r="3" spans="1:22">
      <c r="A3" s="5">
        <f>DATE(MID(B3,1,4),MID(B3,5,2),1)</f>
        <v>9498</v>
      </c>
      <c r="B3" s="6">
        <v>192601</v>
      </c>
      <c r="C3" s="7">
        <f>Figure2030!D2*100</f>
        <v>-5.5375852525685332E-5</v>
      </c>
      <c r="D3" s="3">
        <f>Figure2030!F2*100</f>
        <v>0.74479351751506329</v>
      </c>
      <c r="E3" s="16">
        <f>Figure2030!L2</f>
        <v>1.2849105522036552E-2</v>
      </c>
      <c r="F3" s="16">
        <f>Figure2030!N2</f>
        <v>2.0466439425945282E-2</v>
      </c>
      <c r="G3" s="3">
        <f>Figure2030!H2*100</f>
        <v>-0.466527184471488</v>
      </c>
      <c r="H3" s="3">
        <f>Figure2030!J2*100</f>
        <v>-0.32656604889780283</v>
      </c>
      <c r="I3" s="16">
        <f>Figure2030!P2</f>
        <v>-1.0367545299232006E-2</v>
      </c>
      <c r="J3" s="16">
        <f>Figure2030!R2</f>
        <v>-1.1171653866767883E-2</v>
      </c>
      <c r="M3" s="3" t="s">
        <v>8</v>
      </c>
      <c r="N3" s="10">
        <f>COUNTIF(C3:C1001,"&gt;0")/COUNT(C3:C1001)</f>
        <v>0.84074074074074079</v>
      </c>
      <c r="O3" s="10">
        <f>COUNTIF(D3:D1001,"&gt;0")/COUNT(D3:D1001)</f>
        <v>0.79259259259259263</v>
      </c>
      <c r="P3" s="10">
        <f>COUNTIF(E3:E1001,"&gt;0")/COUNT(E3:E1001)</f>
        <v>0.92222222222222228</v>
      </c>
      <c r="Q3" s="10">
        <f>COUNTIF(F3:F1001,"&gt;0")/COUNT(F3:F1001)</f>
        <v>0.76481481481481484</v>
      </c>
      <c r="S3" s="9"/>
      <c r="T3" s="9"/>
      <c r="U3" s="9"/>
      <c r="V3" s="9"/>
    </row>
    <row r="4" spans="1:22">
      <c r="A4" s="5">
        <f t="shared" ref="A4:A67" si="0">DATE(MID(B4,1,4),MID(B4,5,2),1)</f>
        <v>9529</v>
      </c>
      <c r="B4" s="6">
        <v>192602</v>
      </c>
      <c r="C4" s="3">
        <f>Figure2030!D3*100</f>
        <v>0.10291879298165441</v>
      </c>
      <c r="D4" s="3">
        <f>Figure2030!F3*100</f>
        <v>0.84511376917362213</v>
      </c>
      <c r="E4" s="16">
        <f>Figure2030!L3</f>
        <v>1.9477404654026031E-2</v>
      </c>
      <c r="F4" s="16">
        <f>Figure2030!N3</f>
        <v>2.8065601363778114E-2</v>
      </c>
      <c r="G4" s="3">
        <f>Figure2030!H3*100</f>
        <v>-0.44891880825161934</v>
      </c>
      <c r="H4" s="3">
        <f>Figure2030!J3*100</f>
        <v>-0.30231478158384562</v>
      </c>
      <c r="I4" s="16">
        <f>Figure2030!P3</f>
        <v>-8.2569485530257225E-3</v>
      </c>
      <c r="J4" s="16">
        <f>Figure2030!R3</f>
        <v>-9.3442546203732491E-3</v>
      </c>
      <c r="M4" s="3" t="s">
        <v>9</v>
      </c>
      <c r="N4" s="10">
        <f>COUNTIF(G3:G1001,"&gt;0")/COUNT(G3:G1001)</f>
        <v>0.87407407407407411</v>
      </c>
      <c r="O4" s="10">
        <f>COUNTIF(H3:H1001,"&gt;0")/COUNT(H3:H1001)</f>
        <v>0.18703703703703703</v>
      </c>
      <c r="P4" s="10">
        <f>COUNTIF(I3:I1001,"&gt;0")/COUNT(I3:I1001)</f>
        <v>0.82592592592592595</v>
      </c>
      <c r="Q4" s="10">
        <f>COUNTIF(J3:J1001,"&gt;0")/COUNT(J3:J1001)</f>
        <v>0.75740740740740742</v>
      </c>
      <c r="S4" s="9"/>
      <c r="T4" s="9"/>
      <c r="U4" s="9"/>
      <c r="V4" s="9"/>
    </row>
    <row r="5" spans="1:22">
      <c r="A5" s="5">
        <f t="shared" si="0"/>
        <v>9557</v>
      </c>
      <c r="B5" s="6">
        <v>192603</v>
      </c>
      <c r="C5" s="3">
        <f>Figure2030!D4*100</f>
        <v>-4.6176297473721206E-2</v>
      </c>
      <c r="D5" s="3">
        <f>Figure2030!F4*100</f>
        <v>0.82464711740612984</v>
      </c>
      <c r="E5" s="16">
        <f>Figure2030!L4</f>
        <v>1.7013859003782272E-2</v>
      </c>
      <c r="F5" s="16">
        <f>Figure2030!N4</f>
        <v>2.7064068242907524E-2</v>
      </c>
      <c r="G5" s="3">
        <f>Figure2030!H4*100</f>
        <v>-0.56214863434433937</v>
      </c>
      <c r="H5" s="3">
        <f>Figure2030!J4*100</f>
        <v>-0.28237365186214447</v>
      </c>
      <c r="I5" s="16">
        <f>Figure2030!P4</f>
        <v>-9.2746783047914505E-3</v>
      </c>
      <c r="J5" s="16">
        <f>Figure2030!R4</f>
        <v>-1.1165802367031574E-2</v>
      </c>
      <c r="S5" s="9"/>
      <c r="T5" s="9"/>
      <c r="U5" s="9"/>
      <c r="V5" s="9"/>
    </row>
    <row r="6" spans="1:22">
      <c r="A6" s="5">
        <f t="shared" si="0"/>
        <v>9588</v>
      </c>
      <c r="B6" s="6">
        <v>192604</v>
      </c>
      <c r="C6" s="3">
        <f>Figure2030!D5*100</f>
        <v>1.3984585530124605E-2</v>
      </c>
      <c r="D6" s="3">
        <f>Figure2030!F5*100</f>
        <v>0.88423658162355423</v>
      </c>
      <c r="E6" s="16">
        <f>Figure2030!L5</f>
        <v>1.8749289214611053E-2</v>
      </c>
      <c r="F6" s="16">
        <f>Figure2030!N5</f>
        <v>2.6968933641910553E-2</v>
      </c>
      <c r="G6" s="3">
        <f>Figure2030!H5*100</f>
        <v>-0.5116061307489872</v>
      </c>
      <c r="H6" s="3">
        <f>Figure2030!J5*100</f>
        <v>-0.29103111010044813</v>
      </c>
      <c r="I6" s="16">
        <f>Figure2030!P5</f>
        <v>-7.886398583650589E-3</v>
      </c>
      <c r="J6" s="16">
        <f>Figure2030!R5</f>
        <v>-1.1912776157259941E-2</v>
      </c>
    </row>
    <row r="7" spans="1:22">
      <c r="A7" s="5">
        <f t="shared" si="0"/>
        <v>9618</v>
      </c>
      <c r="B7" s="6">
        <v>192605</v>
      </c>
      <c r="C7" s="3">
        <f>Figure2030!D6*100</f>
        <v>7.5457093771547079E-2</v>
      </c>
      <c r="D7" s="3">
        <f>Figure2030!F6*100</f>
        <v>0.85668526589870453</v>
      </c>
      <c r="E7" s="16">
        <f>Figure2030!L6</f>
        <v>1.856624148786068E-2</v>
      </c>
      <c r="F7" s="16">
        <f>Figure2030!N6</f>
        <v>2.4976318702101707E-2</v>
      </c>
      <c r="G7" s="3">
        <f>Figure2030!H6*100</f>
        <v>-0.4559970460832119</v>
      </c>
      <c r="H7" s="3">
        <f>Figure2030!J6*100</f>
        <v>-0.31023460905998945</v>
      </c>
      <c r="I7" s="16">
        <f>Figure2030!P6</f>
        <v>-8.2892980426549911E-3</v>
      </c>
      <c r="J7" s="16">
        <f>Figure2030!R6</f>
        <v>-1.1614576913416386E-2</v>
      </c>
      <c r="S7" s="9"/>
      <c r="T7" s="9"/>
      <c r="U7" s="9"/>
      <c r="V7" s="9"/>
    </row>
    <row r="8" spans="1:22">
      <c r="A8" s="5">
        <f t="shared" si="0"/>
        <v>9649</v>
      </c>
      <c r="B8" s="6">
        <v>192606</v>
      </c>
      <c r="C8" s="3">
        <f>Figure2030!D7*100</f>
        <v>0.11790129356086254</v>
      </c>
      <c r="D8" s="3">
        <f>Figure2030!F7*100</f>
        <v>0.84311272948980331</v>
      </c>
      <c r="E8" s="16">
        <f>Figure2030!L7</f>
        <v>1.7846355214715004E-2</v>
      </c>
      <c r="F8" s="16">
        <f>Figure2030!N7</f>
        <v>2.2912373766303062E-2</v>
      </c>
      <c r="G8" s="3">
        <f>Figure2030!H7*100</f>
        <v>-0.39970269426703453</v>
      </c>
      <c r="H8" s="3">
        <f>Figure2030!J7*100</f>
        <v>-0.32904122490435839</v>
      </c>
      <c r="I8" s="16">
        <f>Figure2030!P7</f>
        <v>-8.2012685015797615E-3</v>
      </c>
      <c r="J8" s="16">
        <f>Figure2030!R7</f>
        <v>-1.1734118685126305E-2</v>
      </c>
      <c r="M8" s="4" t="s">
        <v>12</v>
      </c>
      <c r="O8" s="10">
        <f>AVERAGE(N3:Q4)</f>
        <v>0.74560185185185179</v>
      </c>
    </row>
    <row r="9" spans="1:22">
      <c r="A9" s="5">
        <f t="shared" si="0"/>
        <v>9679</v>
      </c>
      <c r="B9" s="6">
        <v>192607</v>
      </c>
      <c r="C9" s="3">
        <f>Figure2030!D8*100</f>
        <v>6.5444590291008353E-2</v>
      </c>
      <c r="D9" s="3">
        <f>Figure2030!F8*100</f>
        <v>0.86242016404867172</v>
      </c>
      <c r="E9" s="16">
        <f>Figure2030!L8</f>
        <v>2.1082671359181404E-2</v>
      </c>
      <c r="F9" s="16">
        <f>Figure2030!N8</f>
        <v>2.9378276318311691E-2</v>
      </c>
      <c r="G9" s="3">
        <f>Figure2030!H8*100</f>
        <v>-0.51090209744870663</v>
      </c>
      <c r="H9" s="3">
        <f>Figure2030!J8*100</f>
        <v>-0.28212647885084152</v>
      </c>
      <c r="I9" s="16">
        <f>Figure2030!P8</f>
        <v>-8.3361351862549782E-3</v>
      </c>
      <c r="J9" s="16">
        <f>Figure2030!R8</f>
        <v>-1.0227195918560028E-2</v>
      </c>
      <c r="M9" s="4" t="s">
        <v>13</v>
      </c>
      <c r="P9" s="8">
        <f>AVERAGE(P3:Q8)</f>
        <v>0.81759259259259265</v>
      </c>
    </row>
    <row r="10" spans="1:22">
      <c r="A10" s="5">
        <f t="shared" si="0"/>
        <v>9710</v>
      </c>
      <c r="B10" s="6">
        <v>192608</v>
      </c>
      <c r="C10" s="3">
        <f>Figure2030!D9*100</f>
        <v>1.2131164839956909E-2</v>
      </c>
      <c r="D10" s="3">
        <f>Figure2030!F9*100</f>
        <v>0.83093168213963509</v>
      </c>
      <c r="E10" s="16">
        <f>Figure2030!L9</f>
        <v>1.9906658679246902E-2</v>
      </c>
      <c r="F10" s="16">
        <f>Figure2030!N9</f>
        <v>2.9594855383038521E-2</v>
      </c>
      <c r="G10" s="3">
        <f>Figure2030!H9*100</f>
        <v>-0.55111604742705822</v>
      </c>
      <c r="H10" s="3">
        <f>Figure2030!J9*100</f>
        <v>-0.27153198607265949</v>
      </c>
      <c r="I10" s="16">
        <f>Figure2030!P9</f>
        <v>-9.0725459158420563E-3</v>
      </c>
      <c r="J10" s="16">
        <f>Figure2030!R9</f>
        <v>-1.0010713711380959E-2</v>
      </c>
    </row>
    <row r="11" spans="1:22">
      <c r="A11" s="5">
        <f t="shared" si="0"/>
        <v>9741</v>
      </c>
      <c r="B11" s="6">
        <v>192609</v>
      </c>
      <c r="C11" s="3">
        <f>Figure2030!D10*100</f>
        <v>-0.14111076015979052</v>
      </c>
      <c r="D11" s="3">
        <f>Figure2030!F10*100</f>
        <v>0.82414131611585617</v>
      </c>
      <c r="E11" s="16">
        <f>Figure2030!L10</f>
        <v>1.834951713681221E-2</v>
      </c>
      <c r="F11" s="16">
        <f>Figure2030!N10</f>
        <v>3.3032882958650589E-2</v>
      </c>
      <c r="G11" s="3">
        <f>Figure2030!H10*100</f>
        <v>-0.66707092337310314</v>
      </c>
      <c r="H11" s="3">
        <f>Figure2030!J10*100</f>
        <v>-0.21676770411431789</v>
      </c>
      <c r="I11" s="16">
        <f>Figure2030!P10</f>
        <v>-9.3995640054345131E-3</v>
      </c>
      <c r="J11" s="16">
        <f>Figure2030!R10</f>
        <v>-9.3584433197975159E-3</v>
      </c>
      <c r="M11" s="4"/>
      <c r="P11" s="11"/>
    </row>
    <row r="12" spans="1:22">
      <c r="A12" s="5">
        <f t="shared" si="0"/>
        <v>9771</v>
      </c>
      <c r="B12" s="6">
        <v>192610</v>
      </c>
      <c r="C12" s="3">
        <f>Figure2030!D11*100</f>
        <v>-0.37037713918834925</v>
      </c>
      <c r="D12" s="3">
        <f>Figure2030!F11*100</f>
        <v>0.91576008126139641</v>
      </c>
      <c r="E12" s="16">
        <f>Figure2030!L11</f>
        <v>1.8628885969519615E-2</v>
      </c>
      <c r="F12" s="16">
        <f>Figure2030!N11</f>
        <v>4.4486697763204575E-2</v>
      </c>
      <c r="G12" s="3">
        <f>Figure2030!H11*100</f>
        <v>-0.84723383188247681</v>
      </c>
      <c r="H12" s="3">
        <f>Figure2030!J11*100</f>
        <v>-9.1779028298333287E-2</v>
      </c>
      <c r="I12" s="16">
        <f>Figure2030!P11</f>
        <v>-7.6494570821523666E-3</v>
      </c>
      <c r="J12" s="16">
        <f>Figure2030!R11</f>
        <v>-6.6572758369147778E-3</v>
      </c>
      <c r="N12" s="12"/>
      <c r="O12" s="12"/>
    </row>
    <row r="13" spans="1:22">
      <c r="A13" s="5">
        <f t="shared" si="0"/>
        <v>9802</v>
      </c>
      <c r="B13" s="6">
        <v>192611</v>
      </c>
      <c r="C13" s="3">
        <f>Figure2030!D12*100</f>
        <v>-0.3961032722145319</v>
      </c>
      <c r="D13" s="3">
        <f>Figure2030!F12*100</f>
        <v>0.87410006672143936</v>
      </c>
      <c r="E13" s="16">
        <f>Figure2030!L12</f>
        <v>1.5840290114283562E-2</v>
      </c>
      <c r="F13" s="16">
        <f>Figure2030!N12</f>
        <v>3.9512079209089279E-2</v>
      </c>
      <c r="G13" s="3">
        <f>Figure2030!H12*100</f>
        <v>-0.85122883319854736</v>
      </c>
      <c r="H13" s="3">
        <f>Figure2030!J12*100</f>
        <v>-0.1344403950497508</v>
      </c>
      <c r="I13" s="16">
        <f>Figure2030!P12</f>
        <v>-8.8768424466252327E-3</v>
      </c>
      <c r="J13" s="16">
        <f>Figure2030!R12</f>
        <v>-8.8023245334625244E-3</v>
      </c>
      <c r="M13" s="4" t="s">
        <v>7</v>
      </c>
      <c r="N13" s="13">
        <f>AVERAGE(Figure2030!AB$2:AB$1000)</f>
        <v>1.1052951250915175</v>
      </c>
      <c r="O13" s="13">
        <f>AVERAGE(Figure2030!AD$2:AD$1000)</f>
        <v>0.80896520476650313</v>
      </c>
    </row>
    <row r="14" spans="1:22">
      <c r="A14" s="5">
        <f t="shared" si="0"/>
        <v>9832</v>
      </c>
      <c r="B14" s="6">
        <v>192612</v>
      </c>
      <c r="C14" s="3">
        <f>Figure2030!D13*100</f>
        <v>-0.39579635486006737</v>
      </c>
      <c r="D14" s="3">
        <f>Figure2030!F13*100</f>
        <v>0.87137343361973763</v>
      </c>
      <c r="E14" s="16">
        <f>Figure2030!L13</f>
        <v>1.5738679096102715E-2</v>
      </c>
      <c r="F14" s="16">
        <f>Figure2030!N13</f>
        <v>3.9916731417179108E-2</v>
      </c>
      <c r="G14" s="3">
        <f>Figure2030!H13*100</f>
        <v>-0.84201516583561897</v>
      </c>
      <c r="H14" s="3">
        <f>Figure2030!J13*100</f>
        <v>-0.12586535885930061</v>
      </c>
      <c r="I14" s="16">
        <f>Figure2030!P13</f>
        <v>-8.6306082084774971E-3</v>
      </c>
      <c r="J14" s="16">
        <f>Figure2030!R13</f>
        <v>-8.2428427413105965E-3</v>
      </c>
    </row>
    <row r="15" spans="1:22">
      <c r="A15" s="5">
        <f t="shared" si="0"/>
        <v>9863</v>
      </c>
      <c r="B15" s="6">
        <v>192701</v>
      </c>
      <c r="C15" s="3">
        <f>Figure2030!D14*100</f>
        <v>-0.34002133179455996</v>
      </c>
      <c r="D15" s="3">
        <f>Figure2030!F14*100</f>
        <v>0.90628974139690399</v>
      </c>
      <c r="E15" s="16">
        <f>Figure2030!L14</f>
        <v>1.8736401572823524E-2</v>
      </c>
      <c r="F15" s="16">
        <f>Figure2030!N14</f>
        <v>4.2958959937095642E-2</v>
      </c>
      <c r="G15" s="3">
        <f>Figure2030!H14*100</f>
        <v>-0.83542689681053162</v>
      </c>
      <c r="H15" s="3">
        <f>Figure2030!J14*100</f>
        <v>-0.11563076404854655</v>
      </c>
      <c r="I15" s="16">
        <f>Figure2030!P14</f>
        <v>-8.3120884373784065E-3</v>
      </c>
      <c r="J15" s="16">
        <f>Figure2030!R14</f>
        <v>-7.6005146838724613E-3</v>
      </c>
      <c r="O15" s="4"/>
    </row>
    <row r="16" spans="1:22">
      <c r="A16" s="5">
        <f t="shared" si="0"/>
        <v>9894</v>
      </c>
      <c r="B16" s="6">
        <v>192702</v>
      </c>
      <c r="C16" s="3">
        <f>Figure2030!D15*100</f>
        <v>-0.32734724227339029</v>
      </c>
      <c r="D16" s="3">
        <f>Figure2030!F15*100</f>
        <v>0.79683326184749603</v>
      </c>
      <c r="E16" s="16">
        <f>Figure2030!L15</f>
        <v>1.3153454288840294E-2</v>
      </c>
      <c r="F16" s="16">
        <f>Figure2030!N15</f>
        <v>3.2718531787395477E-2</v>
      </c>
      <c r="G16" s="3">
        <f>Figure2030!H15*100</f>
        <v>-0.76576420105993748</v>
      </c>
      <c r="H16" s="3">
        <f>Figure2030!J15*100</f>
        <v>-0.19658051896840334</v>
      </c>
      <c r="I16" s="16">
        <f>Figure2030!P15</f>
        <v>-1.0446208529174328E-2</v>
      </c>
      <c r="J16" s="16">
        <f>Figure2030!R15</f>
        <v>-1.0527767241001129E-2</v>
      </c>
    </row>
    <row r="17" spans="1:13">
      <c r="A17" s="5">
        <f t="shared" si="0"/>
        <v>9922</v>
      </c>
      <c r="B17" s="6">
        <v>192703</v>
      </c>
      <c r="C17" s="3">
        <f>Figure2030!D16*100</f>
        <v>-0.33484867308288813</v>
      </c>
      <c r="D17" s="3">
        <f>Figure2030!F16*100</f>
        <v>0.77457926236093044</v>
      </c>
      <c r="E17" s="16">
        <f>Figure2030!L16</f>
        <v>1.1880018748342991E-2</v>
      </c>
      <c r="F17" s="16">
        <f>Figure2030!N16</f>
        <v>3.2467067241668701E-2</v>
      </c>
      <c r="G17" s="3">
        <f>Figure2030!H16*100</f>
        <v>-0.74071255512535572</v>
      </c>
      <c r="H17" s="3">
        <f>Figure2030!J16*100</f>
        <v>-0.18960214219987392</v>
      </c>
      <c r="I17" s="16">
        <f>Figure2030!P16</f>
        <v>-1.0193447582423687E-2</v>
      </c>
      <c r="J17" s="16">
        <f>Figure2030!R16</f>
        <v>-9.6915215253829956E-3</v>
      </c>
    </row>
    <row r="18" spans="1:13">
      <c r="A18" s="5">
        <f t="shared" si="0"/>
        <v>9953</v>
      </c>
      <c r="B18" s="6">
        <v>192704</v>
      </c>
      <c r="C18" s="3">
        <f>Figure2030!D17*100</f>
        <v>-0.35798419266939163</v>
      </c>
      <c r="D18" s="3">
        <f>Figure2030!F17*100</f>
        <v>0.75987805612385273</v>
      </c>
      <c r="E18" s="16">
        <f>Figure2030!L17</f>
        <v>1.062757708132267E-2</v>
      </c>
      <c r="F18" s="16">
        <f>Figure2030!N17</f>
        <v>3.1367477029561996E-2</v>
      </c>
      <c r="G18" s="3">
        <f>Figure2030!H17*100</f>
        <v>-0.7445730734616518</v>
      </c>
      <c r="H18" s="3">
        <f>Figure2030!J17*100</f>
        <v>-0.19280527485534549</v>
      </c>
      <c r="I18" s="16">
        <f>Figure2030!P17</f>
        <v>-1.0419556871056557E-2</v>
      </c>
      <c r="J18" s="16">
        <f>Figure2030!R17</f>
        <v>-9.9244853481650352E-3</v>
      </c>
    </row>
    <row r="19" spans="1:13">
      <c r="A19" s="5">
        <f t="shared" si="0"/>
        <v>9983</v>
      </c>
      <c r="B19" s="6">
        <v>192705</v>
      </c>
      <c r="C19" s="3">
        <f>Figure2030!D18*100</f>
        <v>-0.41699260473251343</v>
      </c>
      <c r="D19" s="3">
        <f>Figure2030!F18*100</f>
        <v>0.78395716845989227</v>
      </c>
      <c r="E19" s="16">
        <f>Figure2030!L18</f>
        <v>1.0664487257599831E-2</v>
      </c>
      <c r="F19" s="16">
        <f>Figure2030!N18</f>
        <v>3.4345615655183792E-2</v>
      </c>
      <c r="G19" s="3">
        <f>Figure2030!H18*100</f>
        <v>-0.77729802578687668</v>
      </c>
      <c r="H19" s="3">
        <f>Figure2030!J18*100</f>
        <v>-0.15165492659434676</v>
      </c>
      <c r="I19" s="16">
        <f>Figure2030!P18</f>
        <v>-9.2193242162466049E-3</v>
      </c>
      <c r="J19" s="16">
        <f>Figure2030!R18</f>
        <v>-8.5039660334587097E-3</v>
      </c>
    </row>
    <row r="20" spans="1:13">
      <c r="A20" s="5">
        <f t="shared" si="0"/>
        <v>10014</v>
      </c>
      <c r="B20" s="6">
        <v>192706</v>
      </c>
      <c r="C20" s="3">
        <f>Figure2030!D19*100</f>
        <v>-0.40109963156282902</v>
      </c>
      <c r="D20" s="3">
        <f>Figure2030!F19*100</f>
        <v>0.75979405082762241</v>
      </c>
      <c r="E20" s="16">
        <f>Figure2030!L19</f>
        <v>1.0016931220889091E-2</v>
      </c>
      <c r="F20" s="16">
        <f>Figure2030!N19</f>
        <v>3.4474872052669525E-2</v>
      </c>
      <c r="G20" s="3">
        <f>Figure2030!H19*100</f>
        <v>-0.71705090813338757</v>
      </c>
      <c r="H20" s="3">
        <f>Figure2030!J19*100</f>
        <v>-0.13655470684170723</v>
      </c>
      <c r="I20" s="16">
        <f>Figure2030!P19</f>
        <v>-7.8330123797059059E-3</v>
      </c>
      <c r="J20" s="16">
        <f>Figure2030!R19</f>
        <v>-6.8947109393775463E-3</v>
      </c>
    </row>
    <row r="21" spans="1:13">
      <c r="A21" s="5">
        <f t="shared" si="0"/>
        <v>10044</v>
      </c>
      <c r="B21" s="6">
        <v>192707</v>
      </c>
      <c r="C21" s="3">
        <f>Figure2030!D20*100</f>
        <v>-0.34969737753272057</v>
      </c>
      <c r="D21" s="3">
        <f>Figure2030!F20*100</f>
        <v>0.78662987798452377</v>
      </c>
      <c r="E21" s="16">
        <f>Figure2030!L20</f>
        <v>1.2290873564779758E-2</v>
      </c>
      <c r="F21" s="16">
        <f>Figure2030!N20</f>
        <v>3.4726556390523911E-2</v>
      </c>
      <c r="G21" s="3">
        <f>Figure2030!H20*100</f>
        <v>-0.74144965037703514</v>
      </c>
      <c r="H21" s="3">
        <f>Figure2030!J20*100</f>
        <v>-0.16495116287842393</v>
      </c>
      <c r="I21" s="16">
        <f>Figure2030!P20</f>
        <v>-9.2756245285272598E-3</v>
      </c>
      <c r="J21" s="16">
        <f>Figure2030!R20</f>
        <v>-8.6441775783896446E-3</v>
      </c>
    </row>
    <row r="22" spans="1:13">
      <c r="A22" s="5">
        <f t="shared" si="0"/>
        <v>10075</v>
      </c>
      <c r="B22" s="6">
        <v>192708</v>
      </c>
      <c r="C22" s="3">
        <f>Figure2030!D21*100</f>
        <v>-0.28527542017400265</v>
      </c>
      <c r="D22" s="3">
        <f>Figure2030!F21*100</f>
        <v>0.7340066134929657</v>
      </c>
      <c r="E22" s="16">
        <f>Figure2030!L21</f>
        <v>1.1667067185044289E-2</v>
      </c>
      <c r="F22" s="16">
        <f>Figure2030!N21</f>
        <v>3.3042892813682556E-2</v>
      </c>
      <c r="G22" s="3">
        <f>Figure2030!H21*100</f>
        <v>-0.65356483682990074</v>
      </c>
      <c r="H22" s="3">
        <f>Figure2030!J21*100</f>
        <v>-0.17623072490096092</v>
      </c>
      <c r="I22" s="16">
        <f>Figure2030!P21</f>
        <v>-8.9511089026927948E-3</v>
      </c>
      <c r="J22" s="16">
        <f>Figure2030!R21</f>
        <v>-7.5764376670122147E-3</v>
      </c>
      <c r="M22" s="14"/>
    </row>
    <row r="23" spans="1:13">
      <c r="A23" s="5">
        <f t="shared" si="0"/>
        <v>10106</v>
      </c>
      <c r="B23" s="6">
        <v>192709</v>
      </c>
      <c r="C23" s="3">
        <f>Figure2030!D22*100</f>
        <v>-0.30711195431649685</v>
      </c>
      <c r="D23" s="3">
        <f>Figure2030!F22*100</f>
        <v>0.72555206716060638</v>
      </c>
      <c r="E23" s="16">
        <f>Figure2030!L22</f>
        <v>1.1057940311729908E-2</v>
      </c>
      <c r="F23" s="16">
        <f>Figure2030!N22</f>
        <v>3.3753294497728348E-2</v>
      </c>
      <c r="G23" s="3">
        <f>Figure2030!H22*100</f>
        <v>-0.64487108029425144</v>
      </c>
      <c r="H23" s="3">
        <f>Figure2030!J22*100</f>
        <v>-0.15345695428550243</v>
      </c>
      <c r="I23" s="16">
        <f>Figure2030!P22</f>
        <v>-8.1801675260066986E-3</v>
      </c>
      <c r="J23" s="16">
        <f>Figure2030!R22</f>
        <v>-6.3070980831980705E-3</v>
      </c>
    </row>
    <row r="24" spans="1:13">
      <c r="A24" s="5">
        <f t="shared" si="0"/>
        <v>10136</v>
      </c>
      <c r="B24" s="6">
        <v>192710</v>
      </c>
      <c r="C24" s="3">
        <f>Figure2030!D23*100</f>
        <v>-0.29357732273638248</v>
      </c>
      <c r="D24" s="3">
        <f>Figure2030!F23*100</f>
        <v>0.73264655657112598</v>
      </c>
      <c r="E24" s="16">
        <f>Figure2030!L23</f>
        <v>1.2099746614694595E-2</v>
      </c>
      <c r="F24" s="16">
        <f>Figure2030!N23</f>
        <v>3.6377541720867157E-2</v>
      </c>
      <c r="G24" s="3">
        <f>Figure2030!H23*100</f>
        <v>-0.61143990606069565</v>
      </c>
      <c r="H24" s="3">
        <f>Figure2030!J23*100</f>
        <v>-0.11878396617248654</v>
      </c>
      <c r="I24" s="16">
        <f>Figure2030!P23</f>
        <v>-6.4936019480228424E-3</v>
      </c>
      <c r="J24" s="16">
        <f>Figure2030!R23</f>
        <v>-4.100884310901165E-3</v>
      </c>
    </row>
    <row r="25" spans="1:13">
      <c r="A25" s="5">
        <f t="shared" si="0"/>
        <v>10167</v>
      </c>
      <c r="B25" s="6">
        <v>192711</v>
      </c>
      <c r="C25" s="3">
        <f>Figure2030!D24*100</f>
        <v>-0.33272888977080584</v>
      </c>
      <c r="D25" s="3">
        <f>Figure2030!F24*100</f>
        <v>0.62135690823197365</v>
      </c>
      <c r="E25" s="16">
        <f>Figure2030!L24</f>
        <v>4.9774707295000553E-3</v>
      </c>
      <c r="F25" s="16">
        <f>Figure2030!N24</f>
        <v>2.4582775309681892E-2</v>
      </c>
      <c r="G25" s="3">
        <f>Figure2030!H24*100</f>
        <v>-0.61613479629158974</v>
      </c>
      <c r="H25" s="3">
        <f>Figure2030!J24*100</f>
        <v>-0.23422865197062492</v>
      </c>
      <c r="I25" s="16">
        <f>Figure2030!P24</f>
        <v>-1.0849739424884319E-2</v>
      </c>
      <c r="J25" s="16">
        <f>Figure2030!R24</f>
        <v>-9.4610415399074554E-3</v>
      </c>
    </row>
    <row r="26" spans="1:13">
      <c r="A26" s="5">
        <f t="shared" si="0"/>
        <v>10197</v>
      </c>
      <c r="B26" s="6">
        <v>192712</v>
      </c>
      <c r="C26" s="3">
        <f>Figure2030!D25*100</f>
        <v>-0.30263876542448997</v>
      </c>
      <c r="D26" s="3">
        <f>Figure2030!F25*100</f>
        <v>0.69150323979556561</v>
      </c>
      <c r="E26" s="16">
        <f>Figure2030!L25</f>
        <v>9.8883500322699547E-3</v>
      </c>
      <c r="F26" s="16">
        <f>Figure2030!N25</f>
        <v>3.3464446663856506E-2</v>
      </c>
      <c r="G26" s="3">
        <f>Figure2030!H25*100</f>
        <v>-0.59400536119937897</v>
      </c>
      <c r="H26" s="3">
        <f>Figure2030!J25*100</f>
        <v>-0.14331327984109521</v>
      </c>
      <c r="I26" s="16">
        <f>Figure2030!P25</f>
        <v>-7.114071398973465E-3</v>
      </c>
      <c r="J26" s="16">
        <f>Figure2030!R25</f>
        <v>-4.7316364943981171E-3</v>
      </c>
    </row>
    <row r="27" spans="1:13">
      <c r="A27" s="5">
        <f t="shared" si="0"/>
        <v>10228</v>
      </c>
      <c r="B27" s="6">
        <v>192801</v>
      </c>
      <c r="C27" s="3">
        <f>Figure2030!D26*100</f>
        <v>-0.2757954178377986</v>
      </c>
      <c r="D27" s="3">
        <f>Figure2030!F26*100</f>
        <v>0.67054806277155876</v>
      </c>
      <c r="E27" s="16">
        <f>Figure2030!L26</f>
        <v>9.4900010153651237E-3</v>
      </c>
      <c r="F27" s="16">
        <f>Figure2030!N26</f>
        <v>3.1912986189126968E-2</v>
      </c>
      <c r="G27" s="3">
        <f>Figure2030!H26*100</f>
        <v>-0.57682250626385212</v>
      </c>
      <c r="H27" s="3">
        <f>Figure2030!J26*100</f>
        <v>-0.16935656312853098</v>
      </c>
      <c r="I27" s="16">
        <f>Figure2030!P26</f>
        <v>-7.9255206510424614E-3</v>
      </c>
      <c r="J27" s="16">
        <f>Figure2030!R26</f>
        <v>-5.5452613160014153E-3</v>
      </c>
    </row>
    <row r="28" spans="1:13">
      <c r="A28" s="5">
        <f t="shared" si="0"/>
        <v>10259</v>
      </c>
      <c r="B28" s="6">
        <v>192802</v>
      </c>
      <c r="C28" s="3">
        <f>Figure2030!D27*100</f>
        <v>-0.36283379886299372</v>
      </c>
      <c r="D28" s="3">
        <f>Figure2030!F27*100</f>
        <v>0.56809587404131889</v>
      </c>
      <c r="E28" s="16">
        <f>Figure2030!L27</f>
        <v>2.3336417507380247E-3</v>
      </c>
      <c r="F28" s="16">
        <f>Figure2030!N27</f>
        <v>2.3634873330593109E-2</v>
      </c>
      <c r="G28" s="3">
        <f>Figure2030!H27*100</f>
        <v>-0.56986622512340546</v>
      </c>
      <c r="H28" s="3">
        <f>Figure2030!J27*100</f>
        <v>-0.21827199961990118</v>
      </c>
      <c r="I28" s="16">
        <f>Figure2030!P27</f>
        <v>-9.6445027738809586E-3</v>
      </c>
      <c r="J28" s="16">
        <f>Figure2030!R27</f>
        <v>-7.451321929693222E-3</v>
      </c>
    </row>
    <row r="29" spans="1:13">
      <c r="A29" s="5">
        <f t="shared" si="0"/>
        <v>10288</v>
      </c>
      <c r="B29" s="6">
        <v>192803</v>
      </c>
      <c r="C29" s="3">
        <f>Figure2030!D28*100</f>
        <v>-0.43126959353685379</v>
      </c>
      <c r="D29" s="3">
        <f>Figure2030!F28*100</f>
        <v>0.56543848477303982</v>
      </c>
      <c r="E29" s="16">
        <f>Figure2030!L28</f>
        <v>3.6213247221894562E-4</v>
      </c>
      <c r="F29" s="16">
        <f>Figure2030!N28</f>
        <v>2.2859901189804077E-2</v>
      </c>
      <c r="G29" s="3">
        <f>Figure2030!H28*100</f>
        <v>-0.59209754690527916</v>
      </c>
      <c r="H29" s="3">
        <f>Figure2030!J28*100</f>
        <v>-0.19993458408862352</v>
      </c>
      <c r="I29" s="16">
        <f>Figure2030!P28</f>
        <v>-9.1615626588463783E-3</v>
      </c>
      <c r="J29" s="16">
        <f>Figure2030!R28</f>
        <v>-7.2114672511816025E-3</v>
      </c>
    </row>
    <row r="30" spans="1:13">
      <c r="A30" s="5">
        <f t="shared" si="0"/>
        <v>10319</v>
      </c>
      <c r="B30" s="6">
        <v>192804</v>
      </c>
      <c r="C30" s="3">
        <f>Figure2030!D29*100</f>
        <v>-0.31317383982241154</v>
      </c>
      <c r="D30" s="3">
        <f>Figure2030!F29*100</f>
        <v>0.57837008498609066</v>
      </c>
      <c r="E30" s="16">
        <f>Figure2030!L29</f>
        <v>4.0524457581341267E-3</v>
      </c>
      <c r="F30" s="16">
        <f>Figure2030!N29</f>
        <v>2.7444116771221161E-2</v>
      </c>
      <c r="G30" s="3">
        <f>Figure2030!H29*100</f>
        <v>-0.49644899554550648</v>
      </c>
      <c r="H30" s="3">
        <f>Figure2030!J29*100</f>
        <v>-0.18751883180812001</v>
      </c>
      <c r="I30" s="16">
        <f>Figure2030!P29</f>
        <v>-7.0464489981532097E-3</v>
      </c>
      <c r="J30" s="16">
        <f>Figure2030!R29</f>
        <v>-4.7456268221139908E-3</v>
      </c>
    </row>
    <row r="31" spans="1:13">
      <c r="A31" s="5">
        <f t="shared" si="0"/>
        <v>10349</v>
      </c>
      <c r="B31" s="6">
        <v>192805</v>
      </c>
      <c r="C31" s="3">
        <f>Figure2030!D30*100</f>
        <v>-0.23540800902992487</v>
      </c>
      <c r="D31" s="3">
        <f>Figure2030!F30*100</f>
        <v>0.66674989648163319</v>
      </c>
      <c r="E31" s="16">
        <f>Figure2030!L30</f>
        <v>1.044070441275835E-2</v>
      </c>
      <c r="F31" s="16">
        <f>Figure2030!N30</f>
        <v>3.6017391830682755E-2</v>
      </c>
      <c r="G31" s="3">
        <f>Figure2030!H30*100</f>
        <v>-0.48314779996871948</v>
      </c>
      <c r="H31" s="3">
        <f>Figure2030!J30*100</f>
        <v>-0.13921858044341207</v>
      </c>
      <c r="I31" s="16">
        <f>Figure2030!P30</f>
        <v>-4.631849005818367E-3</v>
      </c>
      <c r="J31" s="16">
        <f>Figure2030!R30</f>
        <v>-2.431320259347558E-3</v>
      </c>
      <c r="M31" s="4"/>
    </row>
    <row r="32" spans="1:13">
      <c r="A32" s="5">
        <f t="shared" si="0"/>
        <v>10380</v>
      </c>
      <c r="B32" s="6">
        <v>192806</v>
      </c>
      <c r="C32" s="3">
        <f>Figure2030!D31*100</f>
        <v>-0.19146243575960398</v>
      </c>
      <c r="D32" s="3">
        <f>Figure2030!F31*100</f>
        <v>0.62492750585079193</v>
      </c>
      <c r="E32" s="16">
        <f>Figure2030!L31</f>
        <v>9.4397533684968948E-3</v>
      </c>
      <c r="F32" s="16">
        <f>Figure2030!N31</f>
        <v>3.2094016671180725E-2</v>
      </c>
      <c r="G32" s="3">
        <f>Figure2030!H31*100</f>
        <v>-0.47499877400696278</v>
      </c>
      <c r="H32" s="3">
        <f>Figure2030!J31*100</f>
        <v>-0.20378741901367903</v>
      </c>
      <c r="I32" s="16">
        <f>Figure2030!P31</f>
        <v>-7.1957362815737724E-3</v>
      </c>
      <c r="J32" s="16">
        <f>Figure2030!R31</f>
        <v>-5.0229127518832684E-3</v>
      </c>
    </row>
    <row r="33" spans="1:10">
      <c r="A33" s="5">
        <f t="shared" si="0"/>
        <v>10410</v>
      </c>
      <c r="B33" s="6">
        <v>192807</v>
      </c>
      <c r="C33" s="3">
        <f>Figure2030!D32*100</f>
        <v>-0.22634211927652359</v>
      </c>
      <c r="D33" s="3">
        <f>Figure2030!F32*100</f>
        <v>0.56104999966919422</v>
      </c>
      <c r="E33" s="16">
        <f>Figure2030!L32</f>
        <v>5.4992265067994595E-3</v>
      </c>
      <c r="F33" s="16">
        <f>Figure2030!N32</f>
        <v>2.4747282266616821E-2</v>
      </c>
      <c r="G33" s="3">
        <f>Figure2030!H32*100</f>
        <v>-0.5090814083814621</v>
      </c>
      <c r="H33" s="3">
        <f>Figure2030!J32*100</f>
        <v>-0.26484464760869741</v>
      </c>
      <c r="I33" s="16">
        <f>Figure2030!P32</f>
        <v>-1.0535998269915581E-2</v>
      </c>
      <c r="J33" s="16">
        <f>Figure2030!R32</f>
        <v>-8.2246512174606323E-3</v>
      </c>
    </row>
    <row r="34" spans="1:10">
      <c r="A34" s="5">
        <f t="shared" si="0"/>
        <v>10441</v>
      </c>
      <c r="B34" s="6">
        <v>192808</v>
      </c>
      <c r="C34" s="3">
        <f>Figure2030!D33*100</f>
        <v>-0.24143110495060682</v>
      </c>
      <c r="D34" s="3">
        <f>Figure2030!F33*100</f>
        <v>0.69780680350959301</v>
      </c>
      <c r="E34" s="16">
        <f>Figure2030!L33</f>
        <v>1.1809918098151684E-2</v>
      </c>
      <c r="F34" s="16">
        <f>Figure2030!N33</f>
        <v>3.6305841058492661E-2</v>
      </c>
      <c r="G34" s="3">
        <f>Figure2030!H33*100</f>
        <v>-0.55192587897181511</v>
      </c>
      <c r="H34" s="3">
        <f>Figure2030!J33*100</f>
        <v>-0.14280854957178235</v>
      </c>
      <c r="I34" s="16">
        <f>Figure2030!P33</f>
        <v>-6.5209935419261456E-3</v>
      </c>
      <c r="J34" s="16">
        <f>Figure2030!R33</f>
        <v>-4.0853968821465969E-3</v>
      </c>
    </row>
    <row r="35" spans="1:10">
      <c r="A35" s="5">
        <f t="shared" si="0"/>
        <v>10472</v>
      </c>
      <c r="B35" s="6">
        <v>192809</v>
      </c>
      <c r="C35" s="3">
        <f>Figure2030!D34*100</f>
        <v>-0.17438096692785621</v>
      </c>
      <c r="D35" s="3">
        <f>Figure2030!F34*100</f>
        <v>0.75613642111420631</v>
      </c>
      <c r="E35" s="16">
        <f>Figure2030!L34</f>
        <v>1.6153780743479729E-2</v>
      </c>
      <c r="F35" s="16">
        <f>Figure2030!N34</f>
        <v>4.3607126921415329E-2</v>
      </c>
      <c r="G35" s="3">
        <f>Figure2030!H34*100</f>
        <v>-0.4864162765443325</v>
      </c>
      <c r="H35" s="3">
        <f>Figure2030!J34*100</f>
        <v>-9.0119370725005865E-2</v>
      </c>
      <c r="I35" s="16">
        <f>Figure2030!P34</f>
        <v>-2.9893931932747364E-3</v>
      </c>
      <c r="J35" s="16">
        <f>Figure2030!R34</f>
        <v>-8.3405832992866635E-4</v>
      </c>
    </row>
    <row r="36" spans="1:10">
      <c r="A36" s="5">
        <f t="shared" si="0"/>
        <v>10502</v>
      </c>
      <c r="B36" s="6">
        <v>192810</v>
      </c>
      <c r="C36" s="3">
        <f>Figure2030!D35*100</f>
        <v>-0.18863886361941695</v>
      </c>
      <c r="D36" s="3">
        <f>Figure2030!F35*100</f>
        <v>0.77732400968670845</v>
      </c>
      <c r="E36" s="16">
        <f>Figure2030!L35</f>
        <v>1.6652850434184074E-2</v>
      </c>
      <c r="F36" s="16">
        <f>Figure2030!N35</f>
        <v>4.5928921550512314E-2</v>
      </c>
      <c r="G36" s="3">
        <f>Figure2030!H35*100</f>
        <v>-0.46816891990602016</v>
      </c>
      <c r="H36" s="3">
        <f>Figure2030!J35*100</f>
        <v>-5.2111176773905754E-2</v>
      </c>
      <c r="I36" s="16">
        <f>Figure2030!P35</f>
        <v>-1.020829426124692E-3</v>
      </c>
      <c r="J36" s="16">
        <f>Figure2030!R35</f>
        <v>9.9685299210250378E-4</v>
      </c>
    </row>
    <row r="37" spans="1:10">
      <c r="A37" s="5">
        <f t="shared" si="0"/>
        <v>10533</v>
      </c>
      <c r="B37" s="6">
        <v>192811</v>
      </c>
      <c r="C37" s="3">
        <f>Figure2030!D36*100</f>
        <v>-0.26046924758702517</v>
      </c>
      <c r="D37" s="3">
        <f>Figure2030!F36*100</f>
        <v>0.48353523015975952</v>
      </c>
      <c r="E37" s="16">
        <f>Figure2030!L36</f>
        <v>9.4769906718283892E-4</v>
      </c>
      <c r="F37" s="16">
        <f>Figure2030!N36</f>
        <v>2.35431008040905E-2</v>
      </c>
      <c r="G37" s="3">
        <f>Figure2030!H36*100</f>
        <v>-0.41899480856955051</v>
      </c>
      <c r="H37" s="3">
        <f>Figure2030!J36*100</f>
        <v>-0.27687996625900269</v>
      </c>
      <c r="I37" s="16">
        <f>Figure2030!P36</f>
        <v>-8.4015373140573502E-3</v>
      </c>
      <c r="J37" s="16">
        <f>Figure2030!R36</f>
        <v>-6.4944187179207802E-3</v>
      </c>
    </row>
    <row r="38" spans="1:10">
      <c r="A38" s="5">
        <f t="shared" si="0"/>
        <v>10563</v>
      </c>
      <c r="B38" s="6">
        <v>192812</v>
      </c>
      <c r="C38" s="3">
        <f>Figure2030!D37*100</f>
        <v>-0.20402183290570974</v>
      </c>
      <c r="D38" s="3">
        <f>Figure2030!F37*100</f>
        <v>0.7403059396892786</v>
      </c>
      <c r="E38" s="16">
        <f>Figure2030!L37</f>
        <v>1.3670542277395725E-2</v>
      </c>
      <c r="F38" s="16">
        <f>Figure2030!N37</f>
        <v>4.8809859901666641E-2</v>
      </c>
      <c r="G38" s="3">
        <f>Figure2030!H37*100</f>
        <v>-0.25074388831853867</v>
      </c>
      <c r="H38" s="3">
        <f>Figure2030!J37*100</f>
        <v>2.2961512149777263E-2</v>
      </c>
      <c r="I38" s="16">
        <f>Figure2030!P37</f>
        <v>7.9416465014219284E-3</v>
      </c>
      <c r="J38" s="16">
        <f>Figure2030!R37</f>
        <v>7.9427929595112801E-3</v>
      </c>
    </row>
    <row r="39" spans="1:10">
      <c r="A39" s="5">
        <f t="shared" si="0"/>
        <v>10594</v>
      </c>
      <c r="B39" s="6">
        <v>192901</v>
      </c>
      <c r="C39" s="3">
        <f>Figure2030!D38*100</f>
        <v>-0.21102512255311012</v>
      </c>
      <c r="D39" s="3">
        <f>Figure2030!F38*100</f>
        <v>0.70558479055762291</v>
      </c>
      <c r="E39" s="16">
        <f>Figure2030!L38</f>
        <v>1.1930400505661964E-2</v>
      </c>
      <c r="F39" s="16">
        <f>Figure2030!N38</f>
        <v>4.5871004462242126E-2</v>
      </c>
      <c r="G39" s="3">
        <f>Figure2030!H38*100</f>
        <v>-0.27036706451326609</v>
      </c>
      <c r="H39" s="3">
        <f>Figure2030!J38*100</f>
        <v>-1.9537121988832951E-2</v>
      </c>
      <c r="I39" s="16">
        <f>Figure2030!P38</f>
        <v>5.8000683784484863E-3</v>
      </c>
      <c r="J39" s="16">
        <f>Figure2030!R38</f>
        <v>5.8080391027033329E-3</v>
      </c>
    </row>
    <row r="40" spans="1:10">
      <c r="A40" s="5">
        <f t="shared" si="0"/>
        <v>10625</v>
      </c>
      <c r="B40" s="6">
        <v>192902</v>
      </c>
      <c r="C40" s="3">
        <f>Figure2030!D39*100</f>
        <v>-0.15668647829443216</v>
      </c>
      <c r="D40" s="3">
        <f>Figure2030!F39*100</f>
        <v>0.78047448769211769</v>
      </c>
      <c r="E40" s="16">
        <f>Figure2030!L39</f>
        <v>1.6663260757923126E-2</v>
      </c>
      <c r="F40" s="16">
        <f>Figure2030!N39</f>
        <v>5.4177787154912949E-2</v>
      </c>
      <c r="G40" s="3">
        <f>Figure2030!H39*100</f>
        <v>-0.20407869014889002</v>
      </c>
      <c r="H40" s="3">
        <f>Figure2030!J39*100</f>
        <v>5.9032998979091644E-2</v>
      </c>
      <c r="I40" s="16">
        <f>Figure2030!P39</f>
        <v>1.0109273716807365E-2</v>
      </c>
      <c r="J40" s="16">
        <f>Figure2030!R39</f>
        <v>1.0109265334904194E-2</v>
      </c>
    </row>
    <row r="41" spans="1:10">
      <c r="A41" s="5">
        <f t="shared" si="0"/>
        <v>10653</v>
      </c>
      <c r="B41" s="6">
        <v>192903</v>
      </c>
      <c r="C41" s="3">
        <f>Figure2030!D40*100</f>
        <v>-0.18649394623935223</v>
      </c>
      <c r="D41" s="3">
        <f>Figure2030!F40*100</f>
        <v>0.75731496326625347</v>
      </c>
      <c r="E41" s="16">
        <f>Figure2030!L40</f>
        <v>1.4717250131070614E-2</v>
      </c>
      <c r="F41" s="16">
        <f>Figure2030!N40</f>
        <v>5.15550896525383E-2</v>
      </c>
      <c r="G41" s="3">
        <f>Figure2030!H40*100</f>
        <v>-0.20525029394775629</v>
      </c>
      <c r="H41" s="3">
        <f>Figure2030!J40*100</f>
        <v>5.3440697956830263E-2</v>
      </c>
      <c r="I41" s="16">
        <f>Figure2030!P40</f>
        <v>1.018920261412859E-2</v>
      </c>
      <c r="J41" s="16">
        <f>Figure2030!R40</f>
        <v>1.0189209133386612E-2</v>
      </c>
    </row>
    <row r="42" spans="1:10">
      <c r="A42" s="5">
        <f t="shared" si="0"/>
        <v>10684</v>
      </c>
      <c r="B42" s="6">
        <v>192904</v>
      </c>
      <c r="C42" s="3">
        <f>Figure2030!D41*100</f>
        <v>-0.16721043502911925</v>
      </c>
      <c r="D42" s="3">
        <f>Figure2030!F41*100</f>
        <v>0.78223459422588348</v>
      </c>
      <c r="E42" s="16">
        <f>Figure2030!L41</f>
        <v>1.6595626249909401E-2</v>
      </c>
      <c r="F42" s="16">
        <f>Figure2030!N41</f>
        <v>5.3152494132518768E-2</v>
      </c>
      <c r="G42" s="3">
        <f>Figure2030!H41*100</f>
        <v>-0.23941854014992714</v>
      </c>
      <c r="H42" s="3">
        <f>Figure2030!J41*100</f>
        <v>4.7418638132512569E-2</v>
      </c>
      <c r="I42" s="16">
        <f>Figure2030!P41</f>
        <v>8.9721661061048508E-3</v>
      </c>
      <c r="J42" s="16">
        <f>Figure2030!R41</f>
        <v>8.97215586155653E-3</v>
      </c>
    </row>
    <row r="43" spans="1:10">
      <c r="A43" s="5">
        <f t="shared" si="0"/>
        <v>10714</v>
      </c>
      <c r="B43" s="6">
        <v>192905</v>
      </c>
      <c r="C43" s="3">
        <f>Figure2030!D42*100</f>
        <v>-0.15495786210522056</v>
      </c>
      <c r="D43" s="3">
        <f>Figure2030!F42*100</f>
        <v>0.81555694341659546</v>
      </c>
      <c r="E43" s="16">
        <f>Figure2030!L42</f>
        <v>1.8329471349716187E-2</v>
      </c>
      <c r="F43" s="16">
        <f>Figure2030!N42</f>
        <v>5.6062091141939163E-2</v>
      </c>
      <c r="G43" s="3">
        <f>Figure2030!H42*100</f>
        <v>-0.21455837413668633</v>
      </c>
      <c r="H43" s="3">
        <f>Figure2030!J42*100</f>
        <v>8.7247375631704926E-2</v>
      </c>
      <c r="I43" s="16">
        <f>Figure2030!P42</f>
        <v>1.1086133308708668E-2</v>
      </c>
      <c r="J43" s="16">
        <f>Figure2030!R42</f>
        <v>1.1086140759289265E-2</v>
      </c>
    </row>
    <row r="44" spans="1:10">
      <c r="A44" s="5">
        <f t="shared" si="0"/>
        <v>10745</v>
      </c>
      <c r="B44" s="6">
        <v>192906</v>
      </c>
      <c r="C44" s="3">
        <f>Figure2030!D43*100</f>
        <v>-0.19836015999317169</v>
      </c>
      <c r="D44" s="3">
        <f>Figure2030!F43*100</f>
        <v>0.79635139554738998</v>
      </c>
      <c r="E44" s="16">
        <f>Figure2030!L43</f>
        <v>1.6468273475766182E-2</v>
      </c>
      <c r="F44" s="16">
        <f>Figure2030!N43</f>
        <v>5.1903799176216125E-2</v>
      </c>
      <c r="G44" s="3">
        <f>Figure2030!H43*100</f>
        <v>-0.28246371075510979</v>
      </c>
      <c r="H44" s="3">
        <f>Figure2030!J43*100</f>
        <v>6.0638453578576446E-2</v>
      </c>
      <c r="I44" s="16">
        <f>Figure2030!P43</f>
        <v>8.6278878152370453E-3</v>
      </c>
      <c r="J44" s="16">
        <f>Figure2030!R43</f>
        <v>9.0092951431870461E-3</v>
      </c>
    </row>
    <row r="45" spans="1:10">
      <c r="A45" s="5">
        <f t="shared" si="0"/>
        <v>10775</v>
      </c>
      <c r="B45" s="6">
        <v>192907</v>
      </c>
      <c r="C45" s="3">
        <f>Figure2030!D44*100</f>
        <v>-8.3042151527479291E-2</v>
      </c>
      <c r="D45" s="3">
        <f>Figure2030!F44*100</f>
        <v>0.90573811903595924</v>
      </c>
      <c r="E45" s="16">
        <f>Figure2030!L44</f>
        <v>2.4307144805788994E-2</v>
      </c>
      <c r="F45" s="16">
        <f>Figure2030!N44</f>
        <v>6.5252840518951416E-2</v>
      </c>
      <c r="G45" s="3">
        <f>Figure2030!H44*100</f>
        <v>-0.11147410841658711</v>
      </c>
      <c r="H45" s="3">
        <f>Figure2030!J44*100</f>
        <v>0.19827925134450197</v>
      </c>
      <c r="I45" s="16">
        <f>Figure2030!P44</f>
        <v>1.7607653513550758E-2</v>
      </c>
      <c r="J45" s="16">
        <f>Figure2030!R44</f>
        <v>1.7607662826776505E-2</v>
      </c>
    </row>
    <row r="46" spans="1:10">
      <c r="A46" s="5">
        <f t="shared" si="0"/>
        <v>10806</v>
      </c>
      <c r="B46" s="6">
        <v>192908</v>
      </c>
      <c r="C46" s="3">
        <f>Figure2030!D45*100</f>
        <v>-7.4451899854466319E-2</v>
      </c>
      <c r="D46" s="3">
        <f>Figure2030!F45*100</f>
        <v>0.84748901426792145</v>
      </c>
      <c r="E46" s="16">
        <f>Figure2030!L45</f>
        <v>2.2028831765055656E-2</v>
      </c>
      <c r="F46" s="16">
        <f>Figure2030!N45</f>
        <v>6.2683172523975372E-2</v>
      </c>
      <c r="G46" s="3">
        <f>Figure2030!H45*100</f>
        <v>-8.7230227654799819E-2</v>
      </c>
      <c r="H46" s="3">
        <f>Figure2030!J45*100</f>
        <v>0.15159646281972528</v>
      </c>
      <c r="I46" s="16">
        <f>Figure2030!P45</f>
        <v>1.6237542033195496E-2</v>
      </c>
      <c r="J46" s="16">
        <f>Figure2030!R45</f>
        <v>1.6237551346421242E-2</v>
      </c>
    </row>
    <row r="47" spans="1:10">
      <c r="A47" s="5">
        <f t="shared" si="0"/>
        <v>10837</v>
      </c>
      <c r="B47" s="6">
        <v>192909</v>
      </c>
      <c r="C47" s="3">
        <f>Figure2030!D46*100</f>
        <v>3.4452418913133442E-2</v>
      </c>
      <c r="D47" s="3">
        <f>Figure2030!F46*100</f>
        <v>0.94516733661293983</v>
      </c>
      <c r="E47" s="16">
        <f>Figure2030!L46</f>
        <v>2.9353678226470947E-2</v>
      </c>
      <c r="F47" s="16">
        <f>Figure2030!N46</f>
        <v>7.4427202343940735E-2</v>
      </c>
      <c r="G47" s="3">
        <f>Figure2030!H46*100</f>
        <v>4.2408215813338757E-2</v>
      </c>
      <c r="H47" s="3">
        <f>Figure2030!J46*100</f>
        <v>0.26187163311988115</v>
      </c>
      <c r="I47" s="16">
        <f>Figure2030!P46</f>
        <v>2.2651821374893188E-2</v>
      </c>
      <c r="J47" s="16">
        <f>Figure2030!R46</f>
        <v>2.2651815786957741E-2</v>
      </c>
    </row>
    <row r="48" spans="1:10">
      <c r="A48" s="5">
        <f t="shared" si="0"/>
        <v>10867</v>
      </c>
      <c r="B48" s="6">
        <v>192910</v>
      </c>
      <c r="C48" s="3">
        <f>Figure2030!D47*100</f>
        <v>-4.556410713121295E-2</v>
      </c>
      <c r="D48" s="3">
        <f>Figure2030!F47*100</f>
        <v>0.85234828293323517</v>
      </c>
      <c r="E48" s="16">
        <f>Figure2030!L47</f>
        <v>2.3238882422447205E-2</v>
      </c>
      <c r="F48" s="16">
        <f>Figure2030!N47</f>
        <v>6.451532244682312E-2</v>
      </c>
      <c r="G48" s="3">
        <f>Figure2030!H47*100</f>
        <v>-7.8871502773836255E-2</v>
      </c>
      <c r="H48" s="3">
        <f>Figure2030!J47*100</f>
        <v>0.14598455745726824</v>
      </c>
      <c r="I48" s="16">
        <f>Figure2030!P47</f>
        <v>1.5853077173233032E-2</v>
      </c>
      <c r="J48" s="16">
        <f>Figure2030!R47</f>
        <v>1.5853088349103928E-2</v>
      </c>
    </row>
    <row r="49" spans="1:10">
      <c r="A49" s="5">
        <f t="shared" si="0"/>
        <v>10898</v>
      </c>
      <c r="B49" s="6">
        <v>192911</v>
      </c>
      <c r="C49" s="3">
        <f>Figure2030!D48*100</f>
        <v>-0.2145048463717103</v>
      </c>
      <c r="D49" s="3">
        <f>Figure2030!F48*100</f>
        <v>0.58415587991476059</v>
      </c>
      <c r="E49" s="16">
        <f>Figure2030!L48</f>
        <v>6.696388591080904E-3</v>
      </c>
      <c r="F49" s="16">
        <f>Figure2030!N48</f>
        <v>3.3794570714235306E-2</v>
      </c>
      <c r="G49" s="3">
        <f>Figure2030!H48*100</f>
        <v>-0.37533743306994438</v>
      </c>
      <c r="H49" s="3">
        <f>Figure2030!J48*100</f>
        <v>-0.1885309349745512</v>
      </c>
      <c r="I49" s="16">
        <f>Figure2030!P48</f>
        <v>-3.6133925896137953E-3</v>
      </c>
      <c r="J49" s="16">
        <f>Figure2030!R48</f>
        <v>-2.450763713568449E-3</v>
      </c>
    </row>
    <row r="50" spans="1:10">
      <c r="A50" s="5">
        <f t="shared" si="0"/>
        <v>10928</v>
      </c>
      <c r="B50" s="6">
        <v>192912</v>
      </c>
      <c r="C50" s="3">
        <f>Figure2030!D49*100</f>
        <v>-0.30577683355659246</v>
      </c>
      <c r="D50" s="3">
        <f>Figure2030!F49*100</f>
        <v>0.5413128063082695</v>
      </c>
      <c r="E50" s="16">
        <f>Figure2030!L49</f>
        <v>2.9101045802235603E-3</v>
      </c>
      <c r="F50" s="16">
        <f>Figure2030!N49</f>
        <v>2.3943675681948662E-2</v>
      </c>
      <c r="G50" s="3">
        <f>Figure2030!H49*100</f>
        <v>-0.56305858306586742</v>
      </c>
      <c r="H50" s="3">
        <f>Figure2030!J49*100</f>
        <v>-0.26561864651739597</v>
      </c>
      <c r="I50" s="16">
        <f>Figure2030!P49</f>
        <v>-1.1931036598980427E-2</v>
      </c>
      <c r="J50" s="16">
        <f>Figure2030!R49</f>
        <v>-9.4728553667664528E-3</v>
      </c>
    </row>
    <row r="51" spans="1:10">
      <c r="A51" s="5">
        <f t="shared" si="0"/>
        <v>10959</v>
      </c>
      <c r="B51" s="6">
        <v>193001</v>
      </c>
      <c r="C51" s="3">
        <f>Figure2030!D50*100</f>
        <v>-0.28983501251786947</v>
      </c>
      <c r="D51" s="3">
        <f>Figure2030!F50*100</f>
        <v>0.50341086462140083</v>
      </c>
      <c r="E51" s="16">
        <f>Figure2030!L50</f>
        <v>1.5873449156060815E-3</v>
      </c>
      <c r="F51" s="16">
        <f>Figure2030!N50</f>
        <v>2.1453622728586197E-2</v>
      </c>
      <c r="G51" s="3">
        <f>Figure2030!H50*100</f>
        <v>-0.5380015354603529</v>
      </c>
      <c r="H51" s="3">
        <f>Figure2030!J50*100</f>
        <v>-0.29651853255927563</v>
      </c>
      <c r="I51" s="16">
        <f>Figure2030!P50</f>
        <v>-1.2700402177870274E-2</v>
      </c>
      <c r="J51" s="16">
        <f>Figure2030!R50</f>
        <v>-1.0283936746418476E-2</v>
      </c>
    </row>
    <row r="52" spans="1:10">
      <c r="A52" s="5">
        <f t="shared" si="0"/>
        <v>10990</v>
      </c>
      <c r="B52" s="6">
        <v>193002</v>
      </c>
      <c r="C52" s="3">
        <f>Figure2030!D51*100</f>
        <v>-0.28020816389471292</v>
      </c>
      <c r="D52" s="3">
        <f>Figure2030!F51*100</f>
        <v>0.54192631505429745</v>
      </c>
      <c r="E52" s="16">
        <f>Figure2030!L51</f>
        <v>3.7483102641999722E-3</v>
      </c>
      <c r="F52" s="16">
        <f>Figure2030!N51</f>
        <v>2.7430690824985504E-2</v>
      </c>
      <c r="G52" s="3">
        <f>Figure2030!H51*100</f>
        <v>-0.49614566378295422</v>
      </c>
      <c r="H52" s="3">
        <f>Figure2030!J51*100</f>
        <v>-0.23953886702656746</v>
      </c>
      <c r="I52" s="16">
        <f>Figure2030!P51</f>
        <v>-9.1934343799948692E-3</v>
      </c>
      <c r="J52" s="16">
        <f>Figure2030!R51</f>
        <v>-6.7830942571163177E-3</v>
      </c>
    </row>
    <row r="53" spans="1:10">
      <c r="A53" s="5">
        <f t="shared" si="0"/>
        <v>11018</v>
      </c>
      <c r="B53" s="6">
        <v>193003</v>
      </c>
      <c r="C53" s="3">
        <f>Figure2030!D52*100</f>
        <v>-0.26504038833081722</v>
      </c>
      <c r="D53" s="3">
        <f>Figure2030!F52*100</f>
        <v>0.52294936031103134</v>
      </c>
      <c r="E53" s="16">
        <f>Figure2030!L52</f>
        <v>3.1129808630794287E-3</v>
      </c>
      <c r="F53" s="16">
        <f>Figure2030!N52</f>
        <v>2.6657696813344955E-2</v>
      </c>
      <c r="G53" s="3">
        <f>Figure2030!H52*100</f>
        <v>-0.47092088498175144</v>
      </c>
      <c r="H53" s="3">
        <f>Figure2030!J52*100</f>
        <v>-0.25700037367641926</v>
      </c>
      <c r="I53" s="16">
        <f>Figure2030!P52</f>
        <v>-9.2309368774294853E-3</v>
      </c>
      <c r="J53" s="16">
        <f>Figure2030!R52</f>
        <v>-6.9229775108397007E-3</v>
      </c>
    </row>
    <row r="54" spans="1:10">
      <c r="A54" s="5">
        <f t="shared" si="0"/>
        <v>11049</v>
      </c>
      <c r="B54" s="6">
        <v>193004</v>
      </c>
      <c r="C54" s="3">
        <f>Figure2030!D53*100</f>
        <v>-0.10146587155759335</v>
      </c>
      <c r="D54" s="3">
        <f>Figure2030!F53*100</f>
        <v>0.41652382351458073</v>
      </c>
      <c r="E54" s="16">
        <f>Figure2030!L53</f>
        <v>2.732257591560483E-3</v>
      </c>
      <c r="F54" s="16">
        <f>Figure2030!N53</f>
        <v>2.1345296874642372E-2</v>
      </c>
      <c r="G54" s="3">
        <f>Figure2030!H53*100</f>
        <v>-0.35227476619184017</v>
      </c>
      <c r="H54" s="3">
        <f>Figure2030!J53*100</f>
        <v>-0.41241832077503204</v>
      </c>
      <c r="I54" s="16">
        <f>Figure2030!P53</f>
        <v>-1.0869325138628483E-2</v>
      </c>
      <c r="J54" s="16">
        <f>Figure2030!R53</f>
        <v>-9.7498157992959023E-3</v>
      </c>
    </row>
    <row r="55" spans="1:10">
      <c r="A55" s="5">
        <f t="shared" si="0"/>
        <v>11079</v>
      </c>
      <c r="B55" s="6">
        <v>193005</v>
      </c>
      <c r="C55" s="3">
        <f>Figure2030!D54*100</f>
        <v>-0.10538710048422217</v>
      </c>
      <c r="D55" s="3">
        <f>Figure2030!F54*100</f>
        <v>0.3954076673835516</v>
      </c>
      <c r="E55" s="16">
        <f>Figure2030!L54</f>
        <v>1.7109918408095837E-3</v>
      </c>
      <c r="F55" s="16">
        <f>Figure2030!N54</f>
        <v>1.8173415213823318E-2</v>
      </c>
      <c r="G55" s="3">
        <f>Figure2030!H54*100</f>
        <v>-0.38449985440820456</v>
      </c>
      <c r="H55" s="3">
        <f>Figure2030!J54*100</f>
        <v>-0.44232583604753017</v>
      </c>
      <c r="I55" s="16">
        <f>Figure2030!P54</f>
        <v>-1.3300853781402111E-2</v>
      </c>
      <c r="J55" s="16">
        <f>Figure2030!R54</f>
        <v>-1.1604003608226776E-2</v>
      </c>
    </row>
    <row r="56" spans="1:10">
      <c r="A56" s="5">
        <f t="shared" si="0"/>
        <v>11110</v>
      </c>
      <c r="B56" s="6">
        <v>193006</v>
      </c>
      <c r="C56" s="3">
        <f>Figure2030!D55*100</f>
        <v>-9.9173141643404961E-2</v>
      </c>
      <c r="D56" s="3">
        <f>Figure2030!F55*100</f>
        <v>0.39085419848561287</v>
      </c>
      <c r="E56" s="16">
        <f>Figure2030!L55</f>
        <v>1.7973972717300057E-3</v>
      </c>
      <c r="F56" s="16">
        <f>Figure2030!N55</f>
        <v>1.6656041145324707E-2</v>
      </c>
      <c r="G56" s="3">
        <f>Figure2030!H55*100</f>
        <v>-0.40576541796326637</v>
      </c>
      <c r="H56" s="3">
        <f>Figure2030!J55*100</f>
        <v>-0.45619704760611057</v>
      </c>
      <c r="I56" s="16">
        <f>Figure2030!P55</f>
        <v>-1.4654734171926975E-2</v>
      </c>
      <c r="J56" s="16">
        <f>Figure2030!R55</f>
        <v>-1.2525233440101147E-2</v>
      </c>
    </row>
    <row r="57" spans="1:10">
      <c r="A57" s="5">
        <f t="shared" si="0"/>
        <v>11140</v>
      </c>
      <c r="B57" s="6">
        <v>193007</v>
      </c>
      <c r="C57" s="3">
        <f>Figure2030!D56*100</f>
        <v>-0.20746034570038319</v>
      </c>
      <c r="D57" s="3">
        <f>Figure2030!F56*100</f>
        <v>0.44710207730531693</v>
      </c>
      <c r="E57" s="16">
        <f>Figure2030!L56</f>
        <v>8.8238692842423916E-4</v>
      </c>
      <c r="F57" s="16">
        <f>Figure2030!N56</f>
        <v>1.2014437466859818E-2</v>
      </c>
      <c r="G57" s="3">
        <f>Figure2030!H56*100</f>
        <v>-0.55822459980845451</v>
      </c>
      <c r="H57" s="3">
        <f>Figure2030!J56*100</f>
        <v>-0.43946327641606331</v>
      </c>
      <c r="I57" s="16">
        <f>Figure2030!P56</f>
        <v>-1.8268834799528122E-2</v>
      </c>
      <c r="J57" s="16">
        <f>Figure2030!R56</f>
        <v>-1.7381692305207253E-2</v>
      </c>
    </row>
    <row r="58" spans="1:10">
      <c r="A58" s="5">
        <f t="shared" si="0"/>
        <v>11171</v>
      </c>
      <c r="B58" s="6">
        <v>193008</v>
      </c>
      <c r="C58" s="3">
        <f>Figure2030!D57*100</f>
        <v>-0.22536423057317734</v>
      </c>
      <c r="D58" s="3">
        <f>Figure2030!F57*100</f>
        <v>0.47713089734315872</v>
      </c>
      <c r="E58" s="16">
        <f>Figure2030!L57</f>
        <v>2.2188432049006224E-3</v>
      </c>
      <c r="F58" s="16">
        <f>Figure2030!N57</f>
        <v>1.6590144485235214E-2</v>
      </c>
      <c r="G58" s="3">
        <f>Figure2030!H57*100</f>
        <v>-0.55937720462679863</v>
      </c>
      <c r="H58" s="3">
        <f>Figure2030!J57*100</f>
        <v>-0.3882554592564702</v>
      </c>
      <c r="I58" s="16">
        <f>Figure2030!P57</f>
        <v>-1.6163522377610207E-2</v>
      </c>
      <c r="J58" s="16">
        <f>Figure2030!R57</f>
        <v>-1.4444055035710335E-2</v>
      </c>
    </row>
    <row r="59" spans="1:10">
      <c r="A59" s="5">
        <f t="shared" si="0"/>
        <v>11202</v>
      </c>
      <c r="B59" s="6">
        <v>193009</v>
      </c>
      <c r="C59" s="3">
        <f>Figure2030!D58*100</f>
        <v>-0.20005842670798302</v>
      </c>
      <c r="D59" s="3">
        <f>Figure2030!F58*100</f>
        <v>0.44923452660441399</v>
      </c>
      <c r="E59" s="16">
        <f>Figure2030!L58</f>
        <v>1.4957688981667161E-3</v>
      </c>
      <c r="F59" s="16">
        <f>Figure2030!N58</f>
        <v>1.4002780430018902E-2</v>
      </c>
      <c r="G59" s="3">
        <f>Figure2030!H58*100</f>
        <v>-0.53844740614295006</v>
      </c>
      <c r="H59" s="3">
        <f>Figure2030!J58*100</f>
        <v>-0.41901133954524994</v>
      </c>
      <c r="I59" s="16">
        <f>Figure2030!P58</f>
        <v>-1.7016999423503876E-2</v>
      </c>
      <c r="J59" s="16">
        <f>Figure2030!R58</f>
        <v>-1.5355996787548065E-2</v>
      </c>
    </row>
    <row r="60" spans="1:10">
      <c r="A60" s="5">
        <f t="shared" si="0"/>
        <v>11232</v>
      </c>
      <c r="B60" s="6">
        <v>193010</v>
      </c>
      <c r="C60" s="3">
        <f>Figure2030!D59*100</f>
        <v>-0.1812764210626483</v>
      </c>
      <c r="D60" s="3">
        <f>Figure2030!F59*100</f>
        <v>0.44798003509640694</v>
      </c>
      <c r="E60" s="16">
        <f>Figure2030!L59</f>
        <v>3.0436174711212516E-4</v>
      </c>
      <c r="F60" s="16">
        <f>Figure2030!N59</f>
        <v>6.1977622099220753E-3</v>
      </c>
      <c r="G60" s="3">
        <f>Figure2030!H59*100</f>
        <v>-0.54895728826522827</v>
      </c>
      <c r="H60" s="3">
        <f>Figure2030!J59*100</f>
        <v>-0.48714177682995796</v>
      </c>
      <c r="I60" s="16">
        <f>Figure2030!P59</f>
        <v>-1.9674438983201981E-2</v>
      </c>
      <c r="J60" s="16">
        <f>Figure2030!R59</f>
        <v>-2.0801370963454247E-2</v>
      </c>
    </row>
    <row r="61" spans="1:10">
      <c r="A61" s="5">
        <f t="shared" si="0"/>
        <v>11263</v>
      </c>
      <c r="B61" s="6">
        <v>193011</v>
      </c>
      <c r="C61" s="3">
        <f>Figure2030!D60*100</f>
        <v>-0.16609256854280829</v>
      </c>
      <c r="D61" s="3">
        <f>Figure2030!F60*100</f>
        <v>0.46490514650940895</v>
      </c>
      <c r="E61" s="16">
        <f>Figure2030!L60</f>
        <v>1.2477042619138956E-3</v>
      </c>
      <c r="F61" s="16">
        <f>Figure2030!N60</f>
        <v>3.1201508827507496E-3</v>
      </c>
      <c r="G61" s="3">
        <f>Figure2030!H60*100</f>
        <v>-0.54536322131752968</v>
      </c>
      <c r="H61" s="3">
        <f>Figure2030!J60*100</f>
        <v>-0.5055437795817852</v>
      </c>
      <c r="I61" s="16">
        <f>Figure2030!P60</f>
        <v>-1.9436325877904892E-2</v>
      </c>
      <c r="J61" s="16">
        <f>Figure2030!R60</f>
        <v>-2.3706087842583656E-2</v>
      </c>
    </row>
    <row r="62" spans="1:10">
      <c r="A62" s="5">
        <f t="shared" si="0"/>
        <v>11293</v>
      </c>
      <c r="B62" s="6">
        <v>193012</v>
      </c>
      <c r="C62" s="3">
        <f>Figure2030!D61*100</f>
        <v>-0.20993119105696678</v>
      </c>
      <c r="D62" s="3">
        <f>Figure2030!F61*100</f>
        <v>0.47957533970475197</v>
      </c>
      <c r="E62" s="16">
        <f>Figure2030!L61</f>
        <v>1.873546396382153E-3</v>
      </c>
      <c r="F62" s="16">
        <f>Figure2030!N61</f>
        <v>4.9428758211433887E-3</v>
      </c>
      <c r="G62" s="3">
        <f>Figure2030!H61*100</f>
        <v>-0.55309087038040161</v>
      </c>
      <c r="H62" s="3">
        <f>Figure2030!J61*100</f>
        <v>-0.46906154602766037</v>
      </c>
      <c r="I62" s="16">
        <f>Figure2030!P61</f>
        <v>-1.6571225598454475E-2</v>
      </c>
      <c r="J62" s="16">
        <f>Figure2030!R61</f>
        <v>-2.1896189078688622E-2</v>
      </c>
    </row>
    <row r="63" spans="1:10">
      <c r="A63" s="5">
        <f t="shared" si="0"/>
        <v>11324</v>
      </c>
      <c r="B63" s="6">
        <v>193101</v>
      </c>
      <c r="C63" s="3">
        <f>Figure2030!D62*100</f>
        <v>-3.957238222938031E-2</v>
      </c>
      <c r="D63" s="3">
        <f>Figure2030!F62*100</f>
        <v>0.43964884243905544</v>
      </c>
      <c r="E63" s="16">
        <f>Figure2030!L62</f>
        <v>4.3730880133807659E-3</v>
      </c>
      <c r="F63" s="16">
        <f>Figure2030!N62</f>
        <v>-4.159693606197834E-3</v>
      </c>
      <c r="G63" s="3">
        <f>Figure2030!H62*100</f>
        <v>-0.39508901536464691</v>
      </c>
      <c r="H63" s="3">
        <f>Figure2030!J62*100</f>
        <v>-0.54094376973807812</v>
      </c>
      <c r="I63" s="16">
        <f>Figure2030!P62</f>
        <v>-1.5100307762622833E-2</v>
      </c>
      <c r="J63" s="16">
        <f>Figure2030!R62</f>
        <v>-2.6164814829826355E-2</v>
      </c>
    </row>
    <row r="64" spans="1:10">
      <c r="A64" s="5">
        <f t="shared" si="0"/>
        <v>11355</v>
      </c>
      <c r="B64" s="6">
        <v>193102</v>
      </c>
      <c r="C64" s="3">
        <f>Figure2030!D63*100</f>
        <v>8.6211663438007236E-2</v>
      </c>
      <c r="D64" s="3">
        <f>Figure2030!F63*100</f>
        <v>0.37459293380379677</v>
      </c>
      <c r="E64" s="16">
        <f>Figure2030!L63</f>
        <v>3.268510103225708E-3</v>
      </c>
      <c r="F64" s="16">
        <f>Figure2030!N63</f>
        <v>-9.9893854930996895E-3</v>
      </c>
      <c r="G64" s="3">
        <f>Figure2030!H63*100</f>
        <v>-0.30004472937434912</v>
      </c>
      <c r="H64" s="3">
        <f>Figure2030!J63*100</f>
        <v>-0.61594462022185326</v>
      </c>
      <c r="I64" s="16">
        <f>Figure2030!P63</f>
        <v>-1.7995156347751617E-2</v>
      </c>
      <c r="J64" s="16">
        <f>Figure2030!R63</f>
        <v>-2.7328405529260635E-2</v>
      </c>
    </row>
    <row r="65" spans="1:10">
      <c r="A65" s="5">
        <f t="shared" si="0"/>
        <v>11383</v>
      </c>
      <c r="B65" s="6">
        <v>193103</v>
      </c>
      <c r="C65" s="3">
        <f>Figure2030!D64*100</f>
        <v>3.49354901118204E-2</v>
      </c>
      <c r="D65" s="3">
        <f>Figure2030!F64*100</f>
        <v>0.35958373919129372</v>
      </c>
      <c r="E65" s="16">
        <f>Figure2030!L64</f>
        <v>9.9277507979422808E-4</v>
      </c>
      <c r="F65" s="16">
        <f>Figure2030!N64</f>
        <v>-6.1079999431967735E-3</v>
      </c>
      <c r="G65" s="3">
        <f>Figure2030!H64*100</f>
        <v>-0.34807717893272638</v>
      </c>
      <c r="H65" s="3">
        <f>Figure2030!J64*100</f>
        <v>-0.6082034669816494</v>
      </c>
      <c r="I65" s="16">
        <f>Figure2030!P64</f>
        <v>-1.9682861864566803E-2</v>
      </c>
      <c r="J65" s="16">
        <f>Figure2030!R64</f>
        <v>-2.4000231176614761E-2</v>
      </c>
    </row>
    <row r="66" spans="1:10">
      <c r="A66" s="5">
        <f t="shared" si="0"/>
        <v>11414</v>
      </c>
      <c r="B66" s="6">
        <v>193104</v>
      </c>
      <c r="C66" s="3">
        <f>Figure2030!D65*100</f>
        <v>1.1179094872204587E-2</v>
      </c>
      <c r="D66" s="3">
        <f>Figure2030!F65*100</f>
        <v>0.38517662324011326</v>
      </c>
      <c r="E66" s="16">
        <f>Figure2030!L65</f>
        <v>2.3455431219190359E-3</v>
      </c>
      <c r="F66" s="16">
        <f>Figure2030!N65</f>
        <v>-6.6777411848306656E-3</v>
      </c>
      <c r="G66" s="3">
        <f>Figure2030!H65*100</f>
        <v>-0.35681736189872026</v>
      </c>
      <c r="H66" s="3">
        <f>Figure2030!J65*100</f>
        <v>-0.58198627084493637</v>
      </c>
      <c r="I66" s="16">
        <f>Figure2030!P65</f>
        <v>-1.774955540895462E-2</v>
      </c>
      <c r="J66" s="16">
        <f>Figure2030!R65</f>
        <v>-2.5349361822009087E-2</v>
      </c>
    </row>
    <row r="67" spans="1:10">
      <c r="A67" s="5">
        <f t="shared" si="0"/>
        <v>11444</v>
      </c>
      <c r="B67" s="6">
        <v>193105</v>
      </c>
      <c r="C67" s="3">
        <f>Figure2030!D66*100</f>
        <v>0.18897674744948745</v>
      </c>
      <c r="D67" s="3">
        <f>Figure2030!F66*100</f>
        <v>0.39131161756813526</v>
      </c>
      <c r="E67" s="16">
        <f>Figure2030!L66</f>
        <v>5.9144077822566032E-3</v>
      </c>
      <c r="F67" s="16">
        <f>Figure2030!N66</f>
        <v>-1.3805928640067577E-2</v>
      </c>
      <c r="G67" s="3">
        <f>Figure2030!H66*100</f>
        <v>-0.1697022351436317</v>
      </c>
      <c r="H67" s="3">
        <f>Figure2030!J66*100</f>
        <v>-0.62393839471042156</v>
      </c>
      <c r="I67" s="16">
        <f>Figure2030!P66</f>
        <v>-1.4299576170742512E-2</v>
      </c>
      <c r="J67" s="16">
        <f>Figure2030!R66</f>
        <v>-2.9276952147483826E-2</v>
      </c>
    </row>
    <row r="68" spans="1:10">
      <c r="A68" s="5">
        <f t="shared" ref="A68:A131" si="1">DATE(MID(B68,1,4),MID(B68,5,2),1)</f>
        <v>11475</v>
      </c>
      <c r="B68" s="6">
        <v>193106</v>
      </c>
      <c r="C68" s="3">
        <f>Figure2030!D67*100</f>
        <v>0.18188728718087077</v>
      </c>
      <c r="D68" s="3">
        <f>Figure2030!F67*100</f>
        <v>0.37634309846907854</v>
      </c>
      <c r="E68" s="16">
        <f>Figure2030!L67</f>
        <v>6.8183392286300659E-3</v>
      </c>
      <c r="F68" s="16">
        <f>Figure2030!N67</f>
        <v>-1.9979998469352722E-2</v>
      </c>
      <c r="G68" s="3">
        <f>Figure2030!H67*100</f>
        <v>-0.10298877023160458</v>
      </c>
      <c r="H68" s="3">
        <f>Figure2030!J67*100</f>
        <v>-0.60945628210902214</v>
      </c>
      <c r="I68" s="16">
        <f>Figure2030!P67</f>
        <v>-1.0117771103978157E-2</v>
      </c>
      <c r="J68" s="16">
        <f>Figure2030!R67</f>
        <v>-3.3900752663612366E-2</v>
      </c>
    </row>
    <row r="69" spans="1:10">
      <c r="A69" s="5">
        <f t="shared" si="1"/>
        <v>11505</v>
      </c>
      <c r="B69" s="6">
        <v>193107</v>
      </c>
      <c r="C69" s="3">
        <f>Figure2030!D68*100</f>
        <v>0.11536418460309505</v>
      </c>
      <c r="D69" s="3">
        <f>Figure2030!F68*100</f>
        <v>0.36142116878181696</v>
      </c>
      <c r="E69" s="16">
        <f>Figure2030!L68</f>
        <v>4.8405462875962257E-3</v>
      </c>
      <c r="F69" s="16">
        <f>Figure2030!N68</f>
        <v>-1.4614125713706017E-2</v>
      </c>
      <c r="G69" s="3">
        <f>Figure2030!H68*100</f>
        <v>-0.25442822370678186</v>
      </c>
      <c r="H69" s="3">
        <f>Figure2030!J68*100</f>
        <v>-0.63666743226349354</v>
      </c>
      <c r="I69" s="16">
        <f>Figure2030!P68</f>
        <v>-1.5867732465267181E-2</v>
      </c>
      <c r="J69" s="16">
        <f>Figure2030!R68</f>
        <v>-3.1838789582252502E-2</v>
      </c>
    </row>
    <row r="70" spans="1:10">
      <c r="A70" s="5">
        <f t="shared" si="1"/>
        <v>11536</v>
      </c>
      <c r="B70" s="6">
        <v>193108</v>
      </c>
      <c r="C70" s="3">
        <f>Figure2030!D69*100</f>
        <v>0.26217608246952295</v>
      </c>
      <c r="D70" s="3">
        <f>Figure2030!F69*100</f>
        <v>0.36231533158570528</v>
      </c>
      <c r="E70" s="16">
        <f>Figure2030!L69</f>
        <v>7.4313459917902946E-3</v>
      </c>
      <c r="F70" s="16">
        <f>Figure2030!N69</f>
        <v>-2.0930411294102669E-2</v>
      </c>
      <c r="G70" s="3">
        <f>Figure2030!H69*100</f>
        <v>-7.6946191256865859E-2</v>
      </c>
      <c r="H70" s="3">
        <f>Figure2030!J69*100</f>
        <v>-0.6505744531750679</v>
      </c>
      <c r="I70" s="16">
        <f>Figure2030!P69</f>
        <v>-1.2419112958014011E-2</v>
      </c>
      <c r="J70" s="16">
        <f>Figure2030!R69</f>
        <v>-3.4378863871097565E-2</v>
      </c>
    </row>
    <row r="71" spans="1:10">
      <c r="A71" s="5">
        <f t="shared" si="1"/>
        <v>11567</v>
      </c>
      <c r="B71" s="6">
        <v>193109</v>
      </c>
      <c r="C71" s="3">
        <f>Figure2030!D70*100</f>
        <v>0.45434208586812019</v>
      </c>
      <c r="D71" s="3">
        <f>Figure2030!F70*100</f>
        <v>0.33086778130382299</v>
      </c>
      <c r="E71" s="16">
        <f>Figure2030!L70</f>
        <v>8.8312970474362373E-3</v>
      </c>
      <c r="F71" s="16">
        <f>Figure2030!N70</f>
        <v>-2.7517193928360939E-2</v>
      </c>
      <c r="G71" s="3">
        <f>Figure2030!H70*100</f>
        <v>5.909668980166316E-2</v>
      </c>
      <c r="H71" s="3">
        <f>Figure2030!J70*100</f>
        <v>-0.72743040509521961</v>
      </c>
      <c r="I71" s="16">
        <f>Figure2030!P70</f>
        <v>-1.4331480488181114E-2</v>
      </c>
      <c r="J71" s="16">
        <f>Figure2030!R70</f>
        <v>-3.7617530673742294E-2</v>
      </c>
    </row>
    <row r="72" spans="1:10">
      <c r="A72" s="5">
        <f t="shared" si="1"/>
        <v>11597</v>
      </c>
      <c r="B72" s="6">
        <v>193110</v>
      </c>
      <c r="C72" s="3">
        <f>Figure2030!D71*100</f>
        <v>0.63865697011351585</v>
      </c>
      <c r="D72" s="3">
        <f>Figure2030!F71*100</f>
        <v>0.36900285631418228</v>
      </c>
      <c r="E72" s="16">
        <f>Figure2030!L71</f>
        <v>1.0330012999475002E-2</v>
      </c>
      <c r="F72" s="16">
        <f>Figure2030!N71</f>
        <v>-3.9623919874429703E-2</v>
      </c>
      <c r="G72" s="3">
        <f>Figure2030!H71*100</f>
        <v>0.4004224669188261</v>
      </c>
      <c r="H72" s="3">
        <f>Figure2030!J71*100</f>
        <v>-0.67757288925349712</v>
      </c>
      <c r="I72" s="16">
        <f>Figure2030!P71</f>
        <v>-6.92397216334939E-3</v>
      </c>
      <c r="J72" s="16">
        <f>Figure2030!R71</f>
        <v>-4.8056591302156448E-2</v>
      </c>
    </row>
    <row r="73" spans="1:10">
      <c r="A73" s="5">
        <f t="shared" si="1"/>
        <v>11628</v>
      </c>
      <c r="B73" s="6">
        <v>193111</v>
      </c>
      <c r="C73" s="3">
        <f>Figure2030!D72*100</f>
        <v>0.56158490478992462</v>
      </c>
      <c r="D73" s="3">
        <f>Figure2030!F72*100</f>
        <v>0.3285120939835906</v>
      </c>
      <c r="E73" s="16">
        <f>Figure2030!L72</f>
        <v>1.0493746027350426E-2</v>
      </c>
      <c r="F73" s="16">
        <f>Figure2030!N72</f>
        <v>-3.7120584398508072E-2</v>
      </c>
      <c r="G73" s="3">
        <f>Figure2030!H72*100</f>
        <v>0.28103746008127928</v>
      </c>
      <c r="H73" s="3">
        <f>Figure2030!J72*100</f>
        <v>-0.69218883290886879</v>
      </c>
      <c r="I73" s="16">
        <f>Figure2030!P72</f>
        <v>-8.1267291679978371E-3</v>
      </c>
      <c r="J73" s="16">
        <f>Figure2030!R72</f>
        <v>-4.5254714787006378E-2</v>
      </c>
    </row>
    <row r="74" spans="1:10">
      <c r="A74" s="5">
        <f t="shared" si="1"/>
        <v>11658</v>
      </c>
      <c r="B74" s="6">
        <v>193112</v>
      </c>
      <c r="C74" s="3">
        <f>Figure2030!D73*100</f>
        <v>0.55793183855712414</v>
      </c>
      <c r="D74" s="3">
        <f>Figure2030!F73*100</f>
        <v>0.40740212425589561</v>
      </c>
      <c r="E74" s="16">
        <f>Figure2030!L73</f>
        <v>1.0724500752985477E-2</v>
      </c>
      <c r="F74" s="16">
        <f>Figure2030!N73</f>
        <v>-3.5126868635416031E-2</v>
      </c>
      <c r="G74" s="3">
        <f>Figure2030!H73*100</f>
        <v>0.36553211975842714</v>
      </c>
      <c r="H74" s="3">
        <f>Figure2030!J73*100</f>
        <v>-0.6173174362629652</v>
      </c>
      <c r="I74" s="16">
        <f>Figure2030!P73</f>
        <v>-3.9255782030522823E-3</v>
      </c>
      <c r="J74" s="16">
        <f>Figure2030!R73</f>
        <v>-4.5769032090902328E-2</v>
      </c>
    </row>
    <row r="75" spans="1:10">
      <c r="A75" s="5">
        <f t="shared" si="1"/>
        <v>11689</v>
      </c>
      <c r="B75" s="6">
        <v>193201</v>
      </c>
      <c r="C75" s="3">
        <f>Figure2030!D74*100</f>
        <v>0.68960106000304222</v>
      </c>
      <c r="D75" s="3">
        <f>Figure2030!F74*100</f>
        <v>0.54804100655019283</v>
      </c>
      <c r="E75" s="16">
        <f>Figure2030!L74</f>
        <v>1.053566113114357E-2</v>
      </c>
      <c r="F75" s="16">
        <f>Figure2030!N74</f>
        <v>-3.4164160490036011E-2</v>
      </c>
      <c r="G75" s="3">
        <f>Figure2030!H74*100</f>
        <v>0.59141372330486774</v>
      </c>
      <c r="H75" s="3">
        <f>Figure2030!J74*100</f>
        <v>-0.53901569917798042</v>
      </c>
      <c r="I75" s="16">
        <f>Figure2030!P74</f>
        <v>-9.6719403518363833E-4</v>
      </c>
      <c r="J75" s="16">
        <f>Figure2030!R74</f>
        <v>-4.9698460847139359E-2</v>
      </c>
    </row>
    <row r="76" spans="1:10">
      <c r="A76" s="5">
        <f t="shared" si="1"/>
        <v>11720</v>
      </c>
      <c r="B76" s="6">
        <v>193202</v>
      </c>
      <c r="C76" s="3">
        <f>Figure2030!D75*100</f>
        <v>0.74977604672312737</v>
      </c>
      <c r="D76" s="3">
        <f>Figure2030!F75*100</f>
        <v>0.58744493871927261</v>
      </c>
      <c r="E76" s="16">
        <f>Figure2030!L75</f>
        <v>1.0306091979146004E-2</v>
      </c>
      <c r="F76" s="16">
        <f>Figure2030!N75</f>
        <v>-3.4559864550828934E-2</v>
      </c>
      <c r="G76" s="3">
        <f>Figure2030!H75*100</f>
        <v>0.6654644850641489</v>
      </c>
      <c r="H76" s="3">
        <f>Figure2030!J75*100</f>
        <v>-0.5236450582742691</v>
      </c>
      <c r="I76" s="16">
        <f>Figure2030!P75</f>
        <v>-1.0669933399185538E-3</v>
      </c>
      <c r="J76" s="16">
        <f>Figure2030!R75</f>
        <v>-5.1119066774845123E-2</v>
      </c>
    </row>
    <row r="77" spans="1:10">
      <c r="A77" s="5">
        <f t="shared" si="1"/>
        <v>11749</v>
      </c>
      <c r="B77" s="6">
        <v>193203</v>
      </c>
      <c r="C77" s="3">
        <f>Figure2030!D76*100</f>
        <v>0.80647049471735954</v>
      </c>
      <c r="D77" s="3">
        <f>Figure2030!F76*100</f>
        <v>0.4590451717376709</v>
      </c>
      <c r="E77" s="16">
        <f>Figure2030!L76</f>
        <v>1.0559552349150181E-2</v>
      </c>
      <c r="F77" s="16">
        <f>Figure2030!N76</f>
        <v>-4.21103835105896E-2</v>
      </c>
      <c r="G77" s="3">
        <f>Figure2030!H76*100</f>
        <v>0.66255675628781319</v>
      </c>
      <c r="H77" s="3">
        <f>Figure2030!J76*100</f>
        <v>-0.63053080812096596</v>
      </c>
      <c r="I77" s="16">
        <f>Figure2030!P76</f>
        <v>-3.5778302699327469E-3</v>
      </c>
      <c r="J77" s="16">
        <f>Figure2030!R76</f>
        <v>-5.564490333199501E-2</v>
      </c>
    </row>
    <row r="78" spans="1:10">
      <c r="A78" s="5">
        <f t="shared" si="1"/>
        <v>11780</v>
      </c>
      <c r="B78" s="6">
        <v>193204</v>
      </c>
      <c r="C78" s="3">
        <f>Figure2030!D77*100</f>
        <v>0.89780585840344429</v>
      </c>
      <c r="D78" s="3">
        <f>Figure2030!F77*100</f>
        <v>0.64531383104622364</v>
      </c>
      <c r="E78" s="16">
        <f>Figure2030!L77</f>
        <v>9.7223566845059395E-3</v>
      </c>
      <c r="F78" s="16">
        <f>Figure2030!N77</f>
        <v>-3.7273284047842026E-2</v>
      </c>
      <c r="G78" s="3">
        <f>Figure2030!H77*100</f>
        <v>0.84035675972700119</v>
      </c>
      <c r="H78" s="3">
        <f>Figure2030!J77*100</f>
        <v>-0.50780340097844601</v>
      </c>
      <c r="I78" s="16">
        <f>Figure2030!P77</f>
        <v>-1.7575040692463517E-3</v>
      </c>
      <c r="J78" s="16">
        <f>Figure2030!R77</f>
        <v>-5.7444144040346146E-2</v>
      </c>
    </row>
    <row r="79" spans="1:10">
      <c r="A79" s="5">
        <f t="shared" si="1"/>
        <v>11810</v>
      </c>
      <c r="B79" s="6">
        <v>193205</v>
      </c>
      <c r="C79" s="3">
        <f>Figure2030!D78*100</f>
        <v>0.78050778247416019</v>
      </c>
      <c r="D79" s="3">
        <f>Figure2030!F78*100</f>
        <v>0.76340055093169212</v>
      </c>
      <c r="E79" s="16">
        <f>Figure2030!L78</f>
        <v>7.870204746723175E-3</v>
      </c>
      <c r="F79" s="16">
        <f>Figure2030!N78</f>
        <v>-3.1824540346860886E-2</v>
      </c>
      <c r="G79" s="3">
        <f>Figure2030!H78*100</f>
        <v>0.78776814043521881</v>
      </c>
      <c r="H79" s="3">
        <f>Figure2030!J78*100</f>
        <v>-0.36150047089904547</v>
      </c>
      <c r="I79" s="16">
        <f>Figure2030!P78</f>
        <v>-4.7735843691043556E-4</v>
      </c>
      <c r="J79" s="16">
        <f>Figure2030!R78</f>
        <v>-6.1911057680845261E-2</v>
      </c>
    </row>
    <row r="80" spans="1:10">
      <c r="A80" s="5">
        <f t="shared" si="1"/>
        <v>11841</v>
      </c>
      <c r="B80" s="6">
        <v>193206</v>
      </c>
      <c r="C80" s="3">
        <f>Figure2030!D79*100</f>
        <v>0.91631524264812469</v>
      </c>
      <c r="D80" s="3">
        <f>Figure2030!F79*100</f>
        <v>1.0331840254366398</v>
      </c>
      <c r="E80" s="16">
        <f>Figure2030!L79</f>
        <v>6.9380798377096653E-3</v>
      </c>
      <c r="F80" s="16">
        <f>Figure2030!N79</f>
        <v>-2.7147671207785606E-2</v>
      </c>
      <c r="G80" s="3">
        <f>Figure2030!H79*100</f>
        <v>0.93046315014362335</v>
      </c>
      <c r="H80" s="3">
        <f>Figure2030!J79*100</f>
        <v>-0.1098126987926662</v>
      </c>
      <c r="I80" s="16">
        <f>Figure2030!P79</f>
        <v>-1.5950955275911838E-4</v>
      </c>
      <c r="J80" s="16">
        <f>Figure2030!R79</f>
        <v>-6.7170426249504089E-2</v>
      </c>
    </row>
    <row r="81" spans="1:10">
      <c r="A81" s="5">
        <f t="shared" si="1"/>
        <v>11871</v>
      </c>
      <c r="B81" s="6">
        <v>193207</v>
      </c>
      <c r="C81" s="3">
        <f>Figure2030!D80*100</f>
        <v>1.0321906767785549</v>
      </c>
      <c r="D81" s="3">
        <f>Figure2030!F80*100</f>
        <v>1.0909920558333397</v>
      </c>
      <c r="E81" s="16">
        <f>Figure2030!L80</f>
        <v>7.4479221366345882E-3</v>
      </c>
      <c r="F81" s="16">
        <f>Figure2030!N80</f>
        <v>-2.7253018692135811E-2</v>
      </c>
      <c r="G81" s="3">
        <f>Figure2030!H80*100</f>
        <v>1.043233647942543</v>
      </c>
      <c r="H81" s="3">
        <f>Figure2030!J80*100</f>
        <v>-5.4450094467028975E-2</v>
      </c>
      <c r="I81" s="16">
        <f>Figure2030!P80</f>
        <v>-3.0148267978802323E-4</v>
      </c>
      <c r="J81" s="16">
        <f>Figure2030!R80</f>
        <v>-6.6901005804538727E-2</v>
      </c>
    </row>
    <row r="82" spans="1:10">
      <c r="A82" s="5">
        <f t="shared" si="1"/>
        <v>11902</v>
      </c>
      <c r="B82" s="6">
        <v>193208</v>
      </c>
      <c r="C82" s="3">
        <f>Figure2030!D81*100</f>
        <v>1.069322507828474</v>
      </c>
      <c r="D82" s="3">
        <f>Figure2030!F81*100</f>
        <v>0.71498332545161247</v>
      </c>
      <c r="E82" s="16">
        <f>Figure2030!L81</f>
        <v>9.2491414397954941E-3</v>
      </c>
      <c r="F82" s="16">
        <f>Figure2030!N81</f>
        <v>-3.9317779242992401E-2</v>
      </c>
      <c r="G82" s="3">
        <f>Figure2030!H81*100</f>
        <v>1.0430378839373589</v>
      </c>
      <c r="H82" s="3">
        <f>Figure2030!J81*100</f>
        <v>-0.46274298802018166</v>
      </c>
      <c r="I82" s="16">
        <f>Figure2030!P81</f>
        <v>-2.1962374448776245E-3</v>
      </c>
      <c r="J82" s="16">
        <f>Figure2030!R81</f>
        <v>-6.2762841582298279E-2</v>
      </c>
    </row>
    <row r="83" spans="1:10">
      <c r="A83" s="5">
        <f t="shared" si="1"/>
        <v>11933</v>
      </c>
      <c r="B83" s="6">
        <v>193209</v>
      </c>
      <c r="C83" s="3">
        <f>Figure2030!D82*100</f>
        <v>0.90515892952680588</v>
      </c>
      <c r="D83" s="3">
        <f>Figure2030!F82*100</f>
        <v>0.35992730408906937</v>
      </c>
      <c r="E83" s="16">
        <f>Figure2030!L82</f>
        <v>1.1277127079665661E-2</v>
      </c>
      <c r="F83" s="16">
        <f>Figure2030!N82</f>
        <v>-4.1822731494903564E-2</v>
      </c>
      <c r="G83" s="3">
        <f>Figure2030!H82*100</f>
        <v>0.62811290845274925</v>
      </c>
      <c r="H83" s="3">
        <f>Figure2030!J82*100</f>
        <v>-0.76483688317239285</v>
      </c>
      <c r="I83" s="16">
        <f>Figure2030!P82</f>
        <v>-8.4305806085467339E-3</v>
      </c>
      <c r="J83" s="16">
        <f>Figure2030!R82</f>
        <v>-5.058031901717186E-2</v>
      </c>
    </row>
    <row r="84" spans="1:10">
      <c r="A84" s="5">
        <f t="shared" si="1"/>
        <v>11963</v>
      </c>
      <c r="B84" s="6">
        <v>193210</v>
      </c>
      <c r="C84" s="3">
        <f>Figure2030!D83*100</f>
        <v>0.87914634495973587</v>
      </c>
      <c r="D84" s="3">
        <f>Figure2030!F83*100</f>
        <v>0.35264692269265652</v>
      </c>
      <c r="E84" s="16">
        <f>Figure2030!L83</f>
        <v>1.1187308467924595E-2</v>
      </c>
      <c r="F84" s="16">
        <f>Figure2030!N83</f>
        <v>-4.2437616735696793E-2</v>
      </c>
      <c r="G84" s="3">
        <f>Figure2030!H83*100</f>
        <v>0.62861721962690353</v>
      </c>
      <c r="H84" s="3">
        <f>Figure2030!J83*100</f>
        <v>-0.74900779873132706</v>
      </c>
      <c r="I84" s="16">
        <f>Figure2030!P83</f>
        <v>-7.3226680979132652E-3</v>
      </c>
      <c r="J84" s="16">
        <f>Figure2030!R83</f>
        <v>-5.2174821496009827E-2</v>
      </c>
    </row>
    <row r="85" spans="1:10">
      <c r="A85" s="5">
        <f t="shared" si="1"/>
        <v>11994</v>
      </c>
      <c r="B85" s="6">
        <v>193211</v>
      </c>
      <c r="C85" s="3">
        <f>Figure2030!D84*100</f>
        <v>0.8736305870115757</v>
      </c>
      <c r="D85" s="3">
        <f>Figure2030!F84*100</f>
        <v>0.53986972197890282</v>
      </c>
      <c r="E85" s="16">
        <f>Figure2030!L84</f>
        <v>1.4374284073710442E-2</v>
      </c>
      <c r="F85" s="16">
        <f>Figure2030!N84</f>
        <v>-3.1134653836488724E-2</v>
      </c>
      <c r="G85" s="3">
        <f>Figure2030!H84*100</f>
        <v>0.70215999148786068</v>
      </c>
      <c r="H85" s="3">
        <f>Figure2030!J84*100</f>
        <v>-0.59684012085199356</v>
      </c>
      <c r="I85" s="16">
        <f>Figure2030!P84</f>
        <v>-9.631406283006072E-4</v>
      </c>
      <c r="J85" s="16">
        <f>Figure2030!R84</f>
        <v>-5.0199031829833984E-2</v>
      </c>
    </row>
    <row r="86" spans="1:10">
      <c r="A86" s="5">
        <f t="shared" si="1"/>
        <v>12024</v>
      </c>
      <c r="B86" s="6">
        <v>193212</v>
      </c>
      <c r="C86" s="3">
        <f>Figure2030!D85*100</f>
        <v>0.93254949897527695</v>
      </c>
      <c r="D86" s="3">
        <f>Figure2030!F85*100</f>
        <v>0.70503167808055878</v>
      </c>
      <c r="E86" s="16">
        <f>Figure2030!L85</f>
        <v>1.5869719907641411E-2</v>
      </c>
      <c r="F86" s="16">
        <f>Figure2030!N85</f>
        <v>-2.2941907867789268E-2</v>
      </c>
      <c r="G86" s="3">
        <f>Figure2030!H85*100</f>
        <v>0.78190118074417114</v>
      </c>
      <c r="H86" s="3">
        <f>Figure2030!J85*100</f>
        <v>-0.49312971532344818</v>
      </c>
      <c r="I86" s="16">
        <f>Figure2030!P85</f>
        <v>7.9234078293666244E-4</v>
      </c>
      <c r="J86" s="16">
        <f>Figure2030!R85</f>
        <v>-4.737430065870285E-2</v>
      </c>
    </row>
    <row r="87" spans="1:10">
      <c r="A87" s="5">
        <f t="shared" si="1"/>
        <v>12055</v>
      </c>
      <c r="B87" s="6">
        <v>193301</v>
      </c>
      <c r="C87" s="3">
        <f>Figure2030!D86*100</f>
        <v>0.98853306844830513</v>
      </c>
      <c r="D87" s="3">
        <f>Figure2030!F86*100</f>
        <v>0.71275178343057632</v>
      </c>
      <c r="E87" s="16">
        <f>Figure2030!L86</f>
        <v>1.770428940653801E-2</v>
      </c>
      <c r="F87" s="16">
        <f>Figure2030!N86</f>
        <v>-2.1518455818295479E-2</v>
      </c>
      <c r="G87" s="3">
        <f>Figure2030!H86*100</f>
        <v>0.79476563259959221</v>
      </c>
      <c r="H87" s="3">
        <f>Figure2030!J86*100</f>
        <v>-0.50431983545422554</v>
      </c>
      <c r="I87" s="16">
        <f>Figure2030!P86</f>
        <v>7.1724486770108342E-4</v>
      </c>
      <c r="J87" s="16">
        <f>Figure2030!R86</f>
        <v>-4.4578317552804947E-2</v>
      </c>
    </row>
    <row r="88" spans="1:10">
      <c r="A88" s="5">
        <f t="shared" si="1"/>
        <v>12086</v>
      </c>
      <c r="B88" s="6">
        <v>193302</v>
      </c>
      <c r="C88" s="3">
        <f>Figure2030!D87*100</f>
        <v>0.96245771273970604</v>
      </c>
      <c r="D88" s="3">
        <f>Figure2030!F87*100</f>
        <v>0.71946717798709869</v>
      </c>
      <c r="E88" s="16">
        <f>Figure2030!L87</f>
        <v>1.8905900418758392E-2</v>
      </c>
      <c r="F88" s="16">
        <f>Figure2030!N87</f>
        <v>-1.9347021356225014E-2</v>
      </c>
      <c r="G88" s="3">
        <f>Figure2030!H87*100</f>
        <v>0.74648521840572357</v>
      </c>
      <c r="H88" s="3">
        <f>Figure2030!J87*100</f>
        <v>-0.49996841698884964</v>
      </c>
      <c r="I88" s="16">
        <f>Figure2030!P87</f>
        <v>1.0972307063639164E-3</v>
      </c>
      <c r="J88" s="16">
        <f>Figure2030!R87</f>
        <v>-4.361966997385025E-2</v>
      </c>
    </row>
    <row r="89" spans="1:10">
      <c r="A89" s="5">
        <f t="shared" si="1"/>
        <v>12114</v>
      </c>
      <c r="B89" s="6">
        <v>193303</v>
      </c>
      <c r="C89" s="3">
        <f>Figure2030!D88*100</f>
        <v>0.91455094516277313</v>
      </c>
      <c r="D89" s="3">
        <f>Figure2030!F88*100</f>
        <v>0.89663593098521233</v>
      </c>
      <c r="E89" s="16">
        <f>Figure2030!L88</f>
        <v>1.6467122361063957E-2</v>
      </c>
      <c r="F89" s="16">
        <f>Figure2030!N88</f>
        <v>-1.3474725186824799E-2</v>
      </c>
      <c r="G89" s="3">
        <f>Figure2030!H88*100</f>
        <v>0.80686211585998535</v>
      </c>
      <c r="H89" s="3">
        <f>Figure2030!J88*100</f>
        <v>-0.33554949332028627</v>
      </c>
      <c r="I89" s="16">
        <f>Figure2030!P88</f>
        <v>2.8804296161979437E-3</v>
      </c>
      <c r="J89" s="16">
        <f>Figure2030!R88</f>
        <v>-4.6047110110521317E-2</v>
      </c>
    </row>
    <row r="90" spans="1:10">
      <c r="A90" s="5">
        <f t="shared" si="1"/>
        <v>12145</v>
      </c>
      <c r="B90" s="6">
        <v>193304</v>
      </c>
      <c r="C90" s="3">
        <f>Figure2030!D89*100</f>
        <v>0.84983585402369499</v>
      </c>
      <c r="D90" s="3">
        <f>Figure2030!F89*100</f>
        <v>0.84462128579616547</v>
      </c>
      <c r="E90" s="16">
        <f>Figure2030!L89</f>
        <v>1.7387742176651955E-2</v>
      </c>
      <c r="F90" s="16">
        <f>Figure2030!N89</f>
        <v>-1.2952006421983242E-2</v>
      </c>
      <c r="G90" s="3">
        <f>Figure2030!H89*100</f>
        <v>0.71126706898212433</v>
      </c>
      <c r="H90" s="3">
        <f>Figure2030!J89*100</f>
        <v>-0.37909583188593388</v>
      </c>
      <c r="I90" s="16">
        <f>Figure2030!P89</f>
        <v>2.8959047049283981E-3</v>
      </c>
      <c r="J90" s="16">
        <f>Figure2030!R89</f>
        <v>-4.5687660574913025E-2</v>
      </c>
    </row>
    <row r="91" spans="1:10">
      <c r="A91" s="5">
        <f t="shared" si="1"/>
        <v>12175</v>
      </c>
      <c r="B91" s="6">
        <v>193305</v>
      </c>
      <c r="C91" s="3">
        <f>Figure2030!D90*100</f>
        <v>0.76381578110158443</v>
      </c>
      <c r="D91" s="3">
        <f>Figure2030!F90*100</f>
        <v>0.50068739801645279</v>
      </c>
      <c r="E91" s="16">
        <f>Figure2030!L90</f>
        <v>2.3361131548881531E-2</v>
      </c>
      <c r="F91" s="16">
        <f>Figure2030!N90</f>
        <v>-1.652815006673336E-2</v>
      </c>
      <c r="G91" s="3">
        <f>Figure2030!H90*100</f>
        <v>0.32251707743853331</v>
      </c>
      <c r="H91" s="3">
        <f>Figure2030!J90*100</f>
        <v>-0.63951499760150909</v>
      </c>
      <c r="I91" s="16">
        <f>Figure2030!P90</f>
        <v>-3.1529485713690519E-3</v>
      </c>
      <c r="J91" s="16">
        <f>Figure2030!R90</f>
        <v>-3.7362918257713318E-2</v>
      </c>
    </row>
    <row r="92" spans="1:10">
      <c r="A92" s="5">
        <f t="shared" si="1"/>
        <v>12206</v>
      </c>
      <c r="B92" s="6">
        <v>193306</v>
      </c>
      <c r="C92" s="3">
        <f>Figure2030!D91*100</f>
        <v>0.73055317625403404</v>
      </c>
      <c r="D92" s="3">
        <f>Figure2030!F91*100</f>
        <v>0.43196119368076324</v>
      </c>
      <c r="E92" s="16">
        <f>Figure2030!L91</f>
        <v>2.2275956347584724E-2</v>
      </c>
      <c r="F92" s="16">
        <f>Figure2030!N91</f>
        <v>-1.5585650689899921E-2</v>
      </c>
      <c r="G92" s="3">
        <f>Figure2030!H91*100</f>
        <v>0.19822374451905489</v>
      </c>
      <c r="H92" s="3">
        <f>Figure2030!J91*100</f>
        <v>-0.71976357139647007</v>
      </c>
      <c r="I92" s="16">
        <f>Figure2030!P91</f>
        <v>-8.0688996240496635E-3</v>
      </c>
      <c r="J92" s="16">
        <f>Figure2030!R91</f>
        <v>-3.4563183784484863E-2</v>
      </c>
    </row>
    <row r="93" spans="1:10">
      <c r="A93" s="5">
        <f t="shared" si="1"/>
        <v>12236</v>
      </c>
      <c r="B93" s="6">
        <v>193307</v>
      </c>
      <c r="C93" s="3">
        <f>Figure2030!D92*100</f>
        <v>0.62902923673391342</v>
      </c>
      <c r="D93" s="3">
        <f>Figure2030!F92*100</f>
        <v>0.41072322055697441</v>
      </c>
      <c r="E93" s="16">
        <f>Figure2030!L92</f>
        <v>2.1530499681830406E-2</v>
      </c>
      <c r="F93" s="16">
        <f>Figure2030!N92</f>
        <v>-9.5821861177682877E-3</v>
      </c>
      <c r="G93" s="3">
        <f>Figure2030!H92*100</f>
        <v>3.0208181124180555E-2</v>
      </c>
      <c r="H93" s="3">
        <f>Figure2030!J92*100</f>
        <v>-0.73565882630646229</v>
      </c>
      <c r="I93" s="16">
        <f>Figure2030!P92</f>
        <v>-1.1456076055765152E-2</v>
      </c>
      <c r="J93" s="16">
        <f>Figure2030!R92</f>
        <v>-3.0941653996706009E-2</v>
      </c>
    </row>
    <row r="94" spans="1:10">
      <c r="A94" s="5">
        <f t="shared" si="1"/>
        <v>12267</v>
      </c>
      <c r="B94" s="6">
        <v>193308</v>
      </c>
      <c r="C94" s="3">
        <f>Figure2030!D93*100</f>
        <v>0.73470361530780792</v>
      </c>
      <c r="D94" s="3">
        <f>Figure2030!F93*100</f>
        <v>0.40605608373880386</v>
      </c>
      <c r="E94" s="16">
        <f>Figure2030!L93</f>
        <v>2.1654779091477394E-2</v>
      </c>
      <c r="F94" s="16">
        <f>Figure2030!N93</f>
        <v>-1.5892595052719116E-2</v>
      </c>
      <c r="G94" s="3">
        <f>Figure2030!H93*100</f>
        <v>0.18600892508402467</v>
      </c>
      <c r="H94" s="3">
        <f>Figure2030!J93*100</f>
        <v>-0.75012459419667721</v>
      </c>
      <c r="I94" s="16">
        <f>Figure2030!P93</f>
        <v>-9.4362096861004829E-3</v>
      </c>
      <c r="J94" s="16">
        <f>Figure2030!R93</f>
        <v>-3.4508954733610153E-2</v>
      </c>
    </row>
    <row r="95" spans="1:10">
      <c r="A95" s="5">
        <f t="shared" si="1"/>
        <v>12298</v>
      </c>
      <c r="B95" s="6">
        <v>193309</v>
      </c>
      <c r="C95" s="3">
        <f>Figure2030!D94*100</f>
        <v>0.55534318089485168</v>
      </c>
      <c r="D95" s="3">
        <f>Figure2030!F94*100</f>
        <v>0.27656182646751404</v>
      </c>
      <c r="E95" s="16">
        <f>Figure2030!L94</f>
        <v>1.84476338326931E-2</v>
      </c>
      <c r="F95" s="16">
        <f>Figure2030!N94</f>
        <v>-1.5714041888713837E-2</v>
      </c>
      <c r="G95" s="3">
        <f>Figure2030!H94*100</f>
        <v>-3.7173929740674794E-2</v>
      </c>
      <c r="H95" s="3">
        <f>Figure2030!J94*100</f>
        <v>-0.769761111587286</v>
      </c>
      <c r="I95" s="16">
        <f>Figure2030!P94</f>
        <v>-1.4178832992911339E-2</v>
      </c>
      <c r="J95" s="16">
        <f>Figure2030!R94</f>
        <v>-3.292335569858551E-2</v>
      </c>
    </row>
    <row r="96" spans="1:10">
      <c r="A96" s="5">
        <f t="shared" si="1"/>
        <v>12328</v>
      </c>
      <c r="B96" s="6">
        <v>193310</v>
      </c>
      <c r="C96" s="3">
        <f>Figure2030!D95*100</f>
        <v>0.62744785100221634</v>
      </c>
      <c r="D96" s="3">
        <f>Figure2030!F95*100</f>
        <v>0.30545650515705347</v>
      </c>
      <c r="E96" s="16">
        <f>Figure2030!L95</f>
        <v>2.1089978516101837E-2</v>
      </c>
      <c r="F96" s="16">
        <f>Figure2030!N95</f>
        <v>-1.9255153834819794E-2</v>
      </c>
      <c r="G96" s="3">
        <f>Figure2030!H95*100</f>
        <v>7.876299787312746E-2</v>
      </c>
      <c r="H96" s="3">
        <f>Figure2030!J95*100</f>
        <v>-0.73750368319451809</v>
      </c>
      <c r="I96" s="16">
        <f>Figure2030!P95</f>
        <v>-9.8110390827059746E-3</v>
      </c>
      <c r="J96" s="16">
        <f>Figure2030!R95</f>
        <v>-3.5910062491893768E-2</v>
      </c>
    </row>
    <row r="97" spans="1:10">
      <c r="A97" s="5">
        <f t="shared" si="1"/>
        <v>12359</v>
      </c>
      <c r="B97" s="6">
        <v>193311</v>
      </c>
      <c r="C97" s="3">
        <f>Figure2030!D96*100</f>
        <v>0.74204606935381889</v>
      </c>
      <c r="D97" s="3">
        <f>Figure2030!F96*100</f>
        <v>0.36569375079125166</v>
      </c>
      <c r="E97" s="16">
        <f>Figure2030!L96</f>
        <v>2.1761536598205566E-2</v>
      </c>
      <c r="F97" s="16">
        <f>Figure2030!N96</f>
        <v>-2.0751867443323135E-2</v>
      </c>
      <c r="G97" s="3">
        <f>Figure2030!H96*100</f>
        <v>0.26271967217326164</v>
      </c>
      <c r="H97" s="3">
        <f>Figure2030!J96*100</f>
        <v>-0.72399689815938473</v>
      </c>
      <c r="I97" s="16">
        <f>Figure2030!P96</f>
        <v>-6.4929905347526073E-3</v>
      </c>
      <c r="J97" s="16">
        <f>Figure2030!R96</f>
        <v>-3.8581080734729767E-2</v>
      </c>
    </row>
    <row r="98" spans="1:10">
      <c r="A98" s="5">
        <f t="shared" si="1"/>
        <v>12389</v>
      </c>
      <c r="B98" s="6">
        <v>193312</v>
      </c>
      <c r="C98" s="3">
        <f>Figure2030!D97*100</f>
        <v>0.73054595850408077</v>
      </c>
      <c r="D98" s="3">
        <f>Figure2030!F97*100</f>
        <v>0.38352911360561848</v>
      </c>
      <c r="E98" s="16">
        <f>Figure2030!L97</f>
        <v>2.2052047774195671E-2</v>
      </c>
      <c r="F98" s="16">
        <f>Figure2030!N97</f>
        <v>-1.6057722270488739E-2</v>
      </c>
      <c r="G98" s="3">
        <f>Figure2030!H97*100</f>
        <v>0.18865546444430947</v>
      </c>
      <c r="H98" s="3">
        <f>Figure2030!J97*100</f>
        <v>-0.74839722365140915</v>
      </c>
      <c r="I98" s="16">
        <f>Figure2030!P97</f>
        <v>-8.8817374780774117E-3</v>
      </c>
      <c r="J98" s="16">
        <f>Figure2030!R97</f>
        <v>-3.5258140414953232E-2</v>
      </c>
    </row>
    <row r="99" spans="1:10">
      <c r="A99" s="5">
        <f t="shared" si="1"/>
        <v>12420</v>
      </c>
      <c r="B99" s="6">
        <v>193401</v>
      </c>
      <c r="C99" s="3">
        <f>Figure2030!D98*100</f>
        <v>0.73481169529259205</v>
      </c>
      <c r="D99" s="3">
        <f>Figure2030!F98*100</f>
        <v>0.36330984439700842</v>
      </c>
      <c r="E99" s="16">
        <f>Figure2030!L98</f>
        <v>2.1603010594844818E-2</v>
      </c>
      <c r="F99" s="16">
        <f>Figure2030!N98</f>
        <v>-1.698654517531395E-2</v>
      </c>
      <c r="G99" s="3">
        <f>Figure2030!H98*100</f>
        <v>0.18274997128173709</v>
      </c>
      <c r="H99" s="3">
        <f>Figure2030!J98*100</f>
        <v>-0.76796417124569416</v>
      </c>
      <c r="I99" s="16">
        <f>Figure2030!P98</f>
        <v>-9.7961043938994408E-3</v>
      </c>
      <c r="J99" s="16">
        <f>Figure2030!R98</f>
        <v>-3.5561703145503998E-2</v>
      </c>
    </row>
    <row r="100" spans="1:10">
      <c r="A100" s="5">
        <f t="shared" si="1"/>
        <v>12451</v>
      </c>
      <c r="B100" s="6">
        <v>193402</v>
      </c>
      <c r="C100" s="3">
        <f>Figure2030!D99*100</f>
        <v>0.74231959879398346</v>
      </c>
      <c r="D100" s="3">
        <f>Figure2030!F99*100</f>
        <v>0.38337036967277527</v>
      </c>
      <c r="E100" s="16">
        <f>Figure2030!L99</f>
        <v>2.0143389701843262E-2</v>
      </c>
      <c r="F100" s="16">
        <f>Figure2030!N99</f>
        <v>-1.1715766042470932E-2</v>
      </c>
      <c r="G100" s="3">
        <f>Figure2030!H99*100</f>
        <v>0.15838753897696733</v>
      </c>
      <c r="H100" s="3">
        <f>Figure2030!J99*100</f>
        <v>-0.82119172438979149</v>
      </c>
      <c r="I100" s="16">
        <f>Figure2030!P99</f>
        <v>-1.2598861940205097E-2</v>
      </c>
      <c r="J100" s="16">
        <f>Figure2030!R99</f>
        <v>-3.30062136054039E-2</v>
      </c>
    </row>
    <row r="101" spans="1:10">
      <c r="A101" s="5">
        <f t="shared" si="1"/>
        <v>12479</v>
      </c>
      <c r="B101" s="6">
        <v>193403</v>
      </c>
      <c r="C101" s="3">
        <f>Figure2030!D100*100</f>
        <v>0.81806983798742294</v>
      </c>
      <c r="D101" s="3">
        <f>Figure2030!F100*100</f>
        <v>0.3610923420637846</v>
      </c>
      <c r="E101" s="16">
        <f>Figure2030!L100</f>
        <v>1.9783155992627144E-2</v>
      </c>
      <c r="F101" s="16">
        <f>Figure2030!N100</f>
        <v>-1.6625186428427696E-2</v>
      </c>
      <c r="G101" s="3">
        <f>Figure2030!H100*100</f>
        <v>0.25237607769668102</v>
      </c>
      <c r="H101" s="3">
        <f>Figure2030!J100*100</f>
        <v>-0.85553135722875595</v>
      </c>
      <c r="I101" s="16">
        <f>Figure2030!P100</f>
        <v>-1.2408796697854996E-2</v>
      </c>
      <c r="J101" s="16">
        <f>Figure2030!R100</f>
        <v>-3.5973358899354935E-2</v>
      </c>
    </row>
    <row r="102" spans="1:10">
      <c r="A102" s="5">
        <f t="shared" si="1"/>
        <v>12510</v>
      </c>
      <c r="B102" s="6">
        <v>193404</v>
      </c>
      <c r="C102" s="3">
        <f>Figure2030!D101*100</f>
        <v>0.86063975468277931</v>
      </c>
      <c r="D102" s="3">
        <f>Figure2030!F101*100</f>
        <v>0.41356631554663181</v>
      </c>
      <c r="E102" s="16">
        <f>Figure2030!L101</f>
        <v>2.091047540307045E-2</v>
      </c>
      <c r="F102" s="16">
        <f>Figure2030!N101</f>
        <v>-1.3847915455698967E-2</v>
      </c>
      <c r="G102" s="3">
        <f>Figure2030!H101*100</f>
        <v>0.29525975696742535</v>
      </c>
      <c r="H102" s="3">
        <f>Figure2030!J101*100</f>
        <v>-0.84634264931082726</v>
      </c>
      <c r="I102" s="16">
        <f>Figure2030!P101</f>
        <v>-1.1384136974811554E-2</v>
      </c>
      <c r="J102" s="16">
        <f>Figure2030!R101</f>
        <v>-3.4968230873346329E-2</v>
      </c>
    </row>
    <row r="103" spans="1:10">
      <c r="A103" s="5">
        <f t="shared" si="1"/>
        <v>12540</v>
      </c>
      <c r="B103" s="6">
        <v>193405</v>
      </c>
      <c r="C103" s="3">
        <f>Figure2030!D102*100</f>
        <v>0.95437048003077507</v>
      </c>
      <c r="D103" s="3">
        <f>Figure2030!F102*100</f>
        <v>0.48205428756773472</v>
      </c>
      <c r="E103" s="16">
        <f>Figure2030!L102</f>
        <v>2.2717898711562157E-2</v>
      </c>
      <c r="F103" s="16">
        <f>Figure2030!N102</f>
        <v>-1.2072269804775715E-2</v>
      </c>
      <c r="G103" s="3">
        <f>Figure2030!H102*100</f>
        <v>0.3973713144659996</v>
      </c>
      <c r="H103" s="3">
        <f>Figure2030!J102*100</f>
        <v>-0.83001498132944107</v>
      </c>
      <c r="I103" s="16">
        <f>Figure2030!P102</f>
        <v>-9.6080582588911057E-3</v>
      </c>
      <c r="J103" s="16">
        <f>Figure2030!R102</f>
        <v>-3.4677542746067047E-2</v>
      </c>
    </row>
    <row r="104" spans="1:10">
      <c r="A104" s="5">
        <f t="shared" si="1"/>
        <v>12571</v>
      </c>
      <c r="B104" s="6">
        <v>193406</v>
      </c>
      <c r="C104" s="3">
        <f>Figure2030!D103*100</f>
        <v>1.1057347990572453</v>
      </c>
      <c r="D104" s="3">
        <f>Figure2030!F103*100</f>
        <v>0.49382271245121956</v>
      </c>
      <c r="E104" s="16">
        <f>Figure2030!L103</f>
        <v>2.2117072716355324E-2</v>
      </c>
      <c r="F104" s="16">
        <f>Figure2030!N103</f>
        <v>-1.7866093665361404E-2</v>
      </c>
      <c r="G104" s="3">
        <f>Figure2030!H103*100</f>
        <v>0.59649362228810787</v>
      </c>
      <c r="H104" s="3">
        <f>Figure2030!J103*100</f>
        <v>-0.84455041214823723</v>
      </c>
      <c r="I104" s="16">
        <f>Figure2030!P103</f>
        <v>-8.8598048314452171E-3</v>
      </c>
      <c r="J104" s="16">
        <f>Figure2030!R103</f>
        <v>-3.8704421371221542E-2</v>
      </c>
    </row>
    <row r="105" spans="1:10">
      <c r="A105" s="5">
        <f t="shared" si="1"/>
        <v>12601</v>
      </c>
      <c r="B105" s="6">
        <v>193407</v>
      </c>
      <c r="C105" s="3">
        <f>Figure2030!D104*100</f>
        <v>1.0943250730633736</v>
      </c>
      <c r="D105" s="3">
        <f>Figure2030!F104*100</f>
        <v>0.50509730353951454</v>
      </c>
      <c r="E105" s="16">
        <f>Figure2030!L104</f>
        <v>2.2653317078948021E-2</v>
      </c>
      <c r="F105" s="16">
        <f>Figure2030!N104</f>
        <v>-1.6018476337194443E-2</v>
      </c>
      <c r="G105" s="3">
        <f>Figure2030!H104*100</f>
        <v>0.57199280709028244</v>
      </c>
      <c r="H105" s="3">
        <f>Figure2030!J104*100</f>
        <v>-0.84180524572730064</v>
      </c>
      <c r="I105" s="16">
        <f>Figure2030!P104</f>
        <v>-8.8057024404406548E-3</v>
      </c>
      <c r="J105" s="16">
        <f>Figure2030!R104</f>
        <v>-3.7648629397153854E-2</v>
      </c>
    </row>
    <row r="106" spans="1:10">
      <c r="A106" s="5">
        <f t="shared" si="1"/>
        <v>12632</v>
      </c>
      <c r="B106" s="6">
        <v>193408</v>
      </c>
      <c r="C106" s="3">
        <f>Figure2030!D105*100</f>
        <v>1.2496125884354115</v>
      </c>
      <c r="D106" s="3">
        <f>Figure2030!F105*100</f>
        <v>0.6157387513667345</v>
      </c>
      <c r="E106" s="16">
        <f>Figure2030!L105</f>
        <v>2.3924926295876503E-2</v>
      </c>
      <c r="F106" s="16">
        <f>Figure2030!N105</f>
        <v>-1.6202664002776146E-2</v>
      </c>
      <c r="G106" s="3">
        <f>Figure2030!H105*100</f>
        <v>0.80579351633787155</v>
      </c>
      <c r="H106" s="3">
        <f>Figure2030!J105*100</f>
        <v>-0.74941040948033333</v>
      </c>
      <c r="I106" s="16">
        <f>Figure2030!P105</f>
        <v>-5.0926972180604935E-3</v>
      </c>
      <c r="J106" s="16">
        <f>Figure2030!R105</f>
        <v>-3.9179466664791107E-2</v>
      </c>
    </row>
    <row r="107" spans="1:10">
      <c r="A107" s="5">
        <f t="shared" si="1"/>
        <v>12663</v>
      </c>
      <c r="B107" s="6">
        <v>193409</v>
      </c>
      <c r="C107" s="3">
        <f>Figure2030!D106*100</f>
        <v>1.1361165903508663</v>
      </c>
      <c r="D107" s="3">
        <f>Figure2030!F106*100</f>
        <v>0.58438987471163273</v>
      </c>
      <c r="E107" s="16">
        <f>Figure2030!L106</f>
        <v>2.5737149640917778E-2</v>
      </c>
      <c r="F107" s="16">
        <f>Figure2030!N106</f>
        <v>-1.0572126135230064E-2</v>
      </c>
      <c r="G107" s="3">
        <f>Figure2030!H106*100</f>
        <v>0.6546554621309042</v>
      </c>
      <c r="H107" s="3">
        <f>Figure2030!J106*100</f>
        <v>-0.75189033523201942</v>
      </c>
      <c r="I107" s="16">
        <f>Figure2030!P106</f>
        <v>-4.1446429677307606E-3</v>
      </c>
      <c r="J107" s="16">
        <f>Figure2030!R106</f>
        <v>-3.525814414024353E-2</v>
      </c>
    </row>
    <row r="108" spans="1:10">
      <c r="A108" s="5">
        <f t="shared" si="1"/>
        <v>12693</v>
      </c>
      <c r="B108" s="6">
        <v>193410</v>
      </c>
      <c r="C108" s="3">
        <f>Figure2030!D107*100</f>
        <v>1.242262776941061</v>
      </c>
      <c r="D108" s="3">
        <f>Figure2030!F107*100</f>
        <v>0.65269316546618938</v>
      </c>
      <c r="E108" s="16">
        <f>Figure2030!L107</f>
        <v>2.7011409401893616E-2</v>
      </c>
      <c r="F108" s="16">
        <f>Figure2030!N107</f>
        <v>-7.0098098367452621E-3</v>
      </c>
      <c r="G108" s="3">
        <f>Figure2030!H107*100</f>
        <v>0.77013280242681503</v>
      </c>
      <c r="H108" s="3">
        <f>Figure2030!J107*100</f>
        <v>-0.73344381526112556</v>
      </c>
      <c r="I108" s="16">
        <f>Figure2030!P107</f>
        <v>-3.08246910572052E-3</v>
      </c>
      <c r="J108" s="16">
        <f>Figure2030!R107</f>
        <v>-3.3309992402791977E-2</v>
      </c>
    </row>
    <row r="109" spans="1:10">
      <c r="A109" s="5">
        <f t="shared" si="1"/>
        <v>12724</v>
      </c>
      <c r="B109" s="6">
        <v>193411</v>
      </c>
      <c r="C109" s="3">
        <f>Figure2030!D108*100</f>
        <v>1.2280234135687351</v>
      </c>
      <c r="D109" s="3">
        <f>Figure2030!F108*100</f>
        <v>0.63733318820595741</v>
      </c>
      <c r="E109" s="16">
        <f>Figure2030!L108</f>
        <v>2.6502944529056549E-2</v>
      </c>
      <c r="F109" s="16">
        <f>Figure2030!N108</f>
        <v>-9.1375652700662613E-3</v>
      </c>
      <c r="G109" s="3">
        <f>Figure2030!H108*100</f>
        <v>0.7799072191119194</v>
      </c>
      <c r="H109" s="3">
        <f>Figure2030!J108*100</f>
        <v>-0.71598943322896957</v>
      </c>
      <c r="I109" s="16">
        <f>Figure2030!P108</f>
        <v>-2.5989806745201349E-3</v>
      </c>
      <c r="J109" s="16">
        <f>Figure2030!R108</f>
        <v>-3.539339080452919E-2</v>
      </c>
    </row>
    <row r="110" spans="1:10">
      <c r="A110" s="5">
        <f t="shared" si="1"/>
        <v>12754</v>
      </c>
      <c r="B110" s="6">
        <v>193412</v>
      </c>
      <c r="C110" s="3">
        <f>Figure2030!D109*100</f>
        <v>1.3095051050186157</v>
      </c>
      <c r="D110" s="3">
        <f>Figure2030!F109*100</f>
        <v>0.63854195177555084</v>
      </c>
      <c r="E110" s="16">
        <f>Figure2030!L109</f>
        <v>2.7328718453645706E-2</v>
      </c>
      <c r="F110" s="16">
        <f>Figure2030!N109</f>
        <v>-5.3698341362178326E-3</v>
      </c>
      <c r="G110" s="3">
        <f>Figure2030!H109*100</f>
        <v>0.81957858055830002</v>
      </c>
      <c r="H110" s="3">
        <f>Figure2030!J109*100</f>
        <v>-0.77735679224133492</v>
      </c>
      <c r="I110" s="16">
        <f>Figure2030!P109</f>
        <v>-4.0550748817622662E-3</v>
      </c>
      <c r="J110" s="16">
        <f>Figure2030!R109</f>
        <v>-3.2176204025745392E-2</v>
      </c>
    </row>
    <row r="111" spans="1:10">
      <c r="A111" s="5">
        <f t="shared" si="1"/>
        <v>12785</v>
      </c>
      <c r="B111" s="6">
        <v>193501</v>
      </c>
      <c r="C111" s="3">
        <f>Figure2030!D110*100</f>
        <v>1.3787035830318928</v>
      </c>
      <c r="D111" s="3">
        <f>Figure2030!F110*100</f>
        <v>0.7222919724881649</v>
      </c>
      <c r="E111" s="16">
        <f>Figure2030!L110</f>
        <v>2.9210170730948448E-2</v>
      </c>
      <c r="F111" s="16">
        <f>Figure2030!N110</f>
        <v>-4.3738505337387323E-4</v>
      </c>
      <c r="G111" s="3">
        <f>Figure2030!H110*100</f>
        <v>0.89241946116089821</v>
      </c>
      <c r="H111" s="3">
        <f>Figure2030!J110*100</f>
        <v>-0.73150163516402245</v>
      </c>
      <c r="I111" s="16">
        <f>Figure2030!P110</f>
        <v>-2.3528921883553267E-3</v>
      </c>
      <c r="J111" s="16">
        <f>Figure2030!R110</f>
        <v>-2.8716811910271645E-2</v>
      </c>
    </row>
    <row r="112" spans="1:10">
      <c r="A112" s="5">
        <f t="shared" si="1"/>
        <v>12816</v>
      </c>
      <c r="B112" s="6">
        <v>193502</v>
      </c>
      <c r="C112" s="3">
        <f>Figure2030!D111*100</f>
        <v>1.397673599421978</v>
      </c>
      <c r="D112" s="3">
        <f>Figure2030!F111*100</f>
        <v>0.82983309403061867</v>
      </c>
      <c r="E112" s="16">
        <f>Figure2030!L111</f>
        <v>3.1655259430408478E-2</v>
      </c>
      <c r="F112" s="16">
        <f>Figure2030!N111</f>
        <v>5.8663748204708099E-3</v>
      </c>
      <c r="G112" s="3">
        <f>Figure2030!H111*100</f>
        <v>0.93397600576281548</v>
      </c>
      <c r="H112" s="3">
        <f>Figure2030!J111*100</f>
        <v>-0.62785986810922623</v>
      </c>
      <c r="I112" s="16">
        <f>Figure2030!P111</f>
        <v>1.015545567497611E-3</v>
      </c>
      <c r="J112" s="16">
        <f>Figure2030!R111</f>
        <v>-2.5041945278644562E-2</v>
      </c>
    </row>
    <row r="113" spans="1:10">
      <c r="A113" s="5">
        <f t="shared" si="1"/>
        <v>12844</v>
      </c>
      <c r="B113" s="6">
        <v>193503</v>
      </c>
      <c r="C113" s="3">
        <f>Figure2030!D112*100</f>
        <v>1.4299391768872738</v>
      </c>
      <c r="D113" s="3">
        <f>Figure2030!F112*100</f>
        <v>0.88624283671379089</v>
      </c>
      <c r="E113" s="16">
        <f>Figure2030!L112</f>
        <v>3.2064761966466904E-2</v>
      </c>
      <c r="F113" s="16">
        <f>Figure2030!N112</f>
        <v>7.0891589857637882E-3</v>
      </c>
      <c r="G113" s="3">
        <f>Figure2030!H112*100</f>
        <v>0.98796673119068146</v>
      </c>
      <c r="H113" s="3">
        <f>Figure2030!J112*100</f>
        <v>-0.56791519746184349</v>
      </c>
      <c r="I113" s="16">
        <f>Figure2030!P112</f>
        <v>2.1322409156709909E-3</v>
      </c>
      <c r="J113" s="16">
        <f>Figure2030!R112</f>
        <v>-2.4372747167944908E-2</v>
      </c>
    </row>
    <row r="114" spans="1:10">
      <c r="A114" s="5">
        <f t="shared" si="1"/>
        <v>12875</v>
      </c>
      <c r="B114" s="6">
        <v>193504</v>
      </c>
      <c r="C114" s="3">
        <f>Figure2030!D113*100</f>
        <v>1.4372327364981174</v>
      </c>
      <c r="D114" s="3">
        <f>Figure2030!F113*100</f>
        <v>0.9038030169904232</v>
      </c>
      <c r="E114" s="16">
        <f>Figure2030!L113</f>
        <v>3.1404752284288406E-2</v>
      </c>
      <c r="F114" s="16">
        <f>Figure2030!N113</f>
        <v>6.2704519368708134E-3</v>
      </c>
      <c r="G114" s="3">
        <f>Figure2030!H113*100</f>
        <v>1.0243045166134834</v>
      </c>
      <c r="H114" s="3">
        <f>Figure2030!J113*100</f>
        <v>-0.53513972088694572</v>
      </c>
      <c r="I114" s="16">
        <f>Figure2030!P113</f>
        <v>2.618350088596344E-3</v>
      </c>
      <c r="J114" s="16">
        <f>Figure2030!R113</f>
        <v>-2.5431694462895393E-2</v>
      </c>
    </row>
    <row r="115" spans="1:10">
      <c r="A115" s="5">
        <f t="shared" si="1"/>
        <v>12905</v>
      </c>
      <c r="B115" s="6">
        <v>193505</v>
      </c>
      <c r="C115" s="3">
        <f>Figure2030!D114*100</f>
        <v>1.4783876948058605</v>
      </c>
      <c r="D115" s="3">
        <f>Figure2030!F114*100</f>
        <v>0.88540380820631981</v>
      </c>
      <c r="E115" s="16">
        <f>Figure2030!L114</f>
        <v>3.2711934298276901E-2</v>
      </c>
      <c r="F115" s="16">
        <f>Figure2030!N114</f>
        <v>8.4999492391943932E-3</v>
      </c>
      <c r="G115" s="3">
        <f>Figure2030!H114*100</f>
        <v>1.0100496932864189</v>
      </c>
      <c r="H115" s="3">
        <f>Figure2030!J114*100</f>
        <v>-0.60976059176027775</v>
      </c>
      <c r="I115" s="16">
        <f>Figure2030!P114</f>
        <v>1.4870529994368553E-3</v>
      </c>
      <c r="J115" s="16">
        <f>Figure2030!R114</f>
        <v>-2.2730585187673569E-2</v>
      </c>
    </row>
    <row r="116" spans="1:10">
      <c r="A116" s="5">
        <f t="shared" si="1"/>
        <v>12936</v>
      </c>
      <c r="B116" s="6">
        <v>193506</v>
      </c>
      <c r="C116" s="3">
        <f>Figure2030!D115*100</f>
        <v>1.43052963539958</v>
      </c>
      <c r="D116" s="3">
        <f>Figure2030!F115*100</f>
        <v>0.90525299310684204</v>
      </c>
      <c r="E116" s="16">
        <f>Figure2030!L115</f>
        <v>3.3440839499235153E-2</v>
      </c>
      <c r="F116" s="16">
        <f>Figure2030!N115</f>
        <v>1.2811614200472832E-2</v>
      </c>
      <c r="G116" s="3">
        <f>Figure2030!H115*100</f>
        <v>0.95454603433609009</v>
      </c>
      <c r="H116" s="3">
        <f>Figure2030!J115*100</f>
        <v>-0.59753484092652798</v>
      </c>
      <c r="I116" s="16">
        <f>Figure2030!P115</f>
        <v>2.46828468516469E-3</v>
      </c>
      <c r="J116" s="16">
        <f>Figure2030!R115</f>
        <v>-1.9550606608390808E-2</v>
      </c>
    </row>
    <row r="117" spans="1:10">
      <c r="A117" s="5">
        <f t="shared" si="1"/>
        <v>12966</v>
      </c>
      <c r="B117" s="6">
        <v>193507</v>
      </c>
      <c r="C117" s="3">
        <f>Figure2030!D116*100</f>
        <v>1.4953457750380039</v>
      </c>
      <c r="D117" s="3">
        <f>Figure2030!F116*100</f>
        <v>0.95431394875049591</v>
      </c>
      <c r="E117" s="16">
        <f>Figure2030!L116</f>
        <v>3.5682018846273422E-2</v>
      </c>
      <c r="F117" s="16">
        <f>Figure2030!N116</f>
        <v>2.0119940862059593E-2</v>
      </c>
      <c r="G117" s="3">
        <f>Figure2030!H116*100</f>
        <v>0.98323216661810875</v>
      </c>
      <c r="H117" s="3">
        <f>Figure2030!J116*100</f>
        <v>-0.62023191712796688</v>
      </c>
      <c r="I117" s="16">
        <f>Figure2030!P116</f>
        <v>2.9120016843080521E-3</v>
      </c>
      <c r="J117" s="16">
        <f>Figure2030!R116</f>
        <v>-1.425202377140522E-2</v>
      </c>
    </row>
    <row r="118" spans="1:10">
      <c r="A118" s="5">
        <f t="shared" si="1"/>
        <v>12997</v>
      </c>
      <c r="B118" s="6">
        <v>193508</v>
      </c>
      <c r="C118" s="3">
        <f>Figure2030!D117*100</f>
        <v>1.5456137247383595</v>
      </c>
      <c r="D118" s="3">
        <f>Figure2030!F117*100</f>
        <v>0.98580596968531609</v>
      </c>
      <c r="E118" s="16">
        <f>Figure2030!L117</f>
        <v>3.7227567285299301E-2</v>
      </c>
      <c r="F118" s="16">
        <f>Figure2030!N117</f>
        <v>2.6564078405499458E-2</v>
      </c>
      <c r="G118" s="3">
        <f>Figure2030!H117*100</f>
        <v>0.99249361082911491</v>
      </c>
      <c r="H118" s="3">
        <f>Figure2030!J117*100</f>
        <v>-0.67845326848328114</v>
      </c>
      <c r="I118" s="16">
        <f>Figure2030!P117</f>
        <v>2.6964005082845688E-3</v>
      </c>
      <c r="J118" s="16">
        <f>Figure2030!R117</f>
        <v>-1.0326040908694267E-2</v>
      </c>
    </row>
    <row r="119" spans="1:10">
      <c r="A119" s="5">
        <f t="shared" si="1"/>
        <v>13028</v>
      </c>
      <c r="B119" s="6">
        <v>193509</v>
      </c>
      <c r="C119" s="3">
        <f>Figure2030!D118*100</f>
        <v>1.5408557839691639</v>
      </c>
      <c r="D119" s="3">
        <f>Figure2030!F118*100</f>
        <v>0.96345413476228714</v>
      </c>
      <c r="E119" s="16">
        <f>Figure2030!L118</f>
        <v>3.6854397505521774E-2</v>
      </c>
      <c r="F119" s="16">
        <f>Figure2030!N118</f>
        <v>2.6181677356362343E-2</v>
      </c>
      <c r="G119" s="3">
        <f>Figure2030!H118*100</f>
        <v>0.98091382533311844</v>
      </c>
      <c r="H119" s="3">
        <f>Figure2030!J118*100</f>
        <v>-0.71092969737946987</v>
      </c>
      <c r="I119" s="16">
        <f>Figure2030!P118</f>
        <v>2.1185700315982103E-3</v>
      </c>
      <c r="J119" s="16">
        <f>Figure2030!R118</f>
        <v>-1.0962785221636295E-2</v>
      </c>
    </row>
    <row r="120" spans="1:10">
      <c r="A120" s="5">
        <f t="shared" si="1"/>
        <v>13058</v>
      </c>
      <c r="B120" s="6">
        <v>193510</v>
      </c>
      <c r="C120" s="3">
        <f>Figure2030!D119*100</f>
        <v>1.5820642933249474</v>
      </c>
      <c r="D120" s="3">
        <f>Figure2030!F119*100</f>
        <v>0.9339422918856144</v>
      </c>
      <c r="E120" s="16">
        <f>Figure2030!L119</f>
        <v>3.6367565393447876E-2</v>
      </c>
      <c r="F120" s="16">
        <f>Figure2030!N119</f>
        <v>2.4675482884049416E-2</v>
      </c>
      <c r="G120" s="3">
        <f>Figure2030!H119*100</f>
        <v>1.0046906769275665</v>
      </c>
      <c r="H120" s="3">
        <f>Figure2030!J119*100</f>
        <v>-0.76802619732916355</v>
      </c>
      <c r="I120" s="16">
        <f>Figure2030!P119</f>
        <v>7.9097255365923047E-4</v>
      </c>
      <c r="J120" s="16">
        <f>Figure2030!R119</f>
        <v>-1.2088363990187645E-2</v>
      </c>
    </row>
    <row r="121" spans="1:10">
      <c r="A121" s="5">
        <f t="shared" si="1"/>
        <v>13089</v>
      </c>
      <c r="B121" s="6">
        <v>193511</v>
      </c>
      <c r="C121" s="3">
        <f>Figure2030!D120*100</f>
        <v>1.4430512674152851</v>
      </c>
      <c r="D121" s="3">
        <f>Figure2030!F120*100</f>
        <v>0.87612234055995941</v>
      </c>
      <c r="E121" s="16">
        <f>Figure2030!L120</f>
        <v>3.5212676972150803E-2</v>
      </c>
      <c r="F121" s="16">
        <f>Figure2030!N120</f>
        <v>2.800365537405014E-2</v>
      </c>
      <c r="G121" s="3">
        <f>Figure2030!H120*100</f>
        <v>0.85229231044650078</v>
      </c>
      <c r="H121" s="3">
        <f>Figure2030!J120*100</f>
        <v>-0.8172936737537384</v>
      </c>
      <c r="I121" s="16">
        <f>Figure2030!P120</f>
        <v>-2.4968718207674101E-5</v>
      </c>
      <c r="J121" s="16">
        <f>Figure2030!R120</f>
        <v>-1.2533640488982201E-2</v>
      </c>
    </row>
    <row r="122" spans="1:10">
      <c r="A122" s="5">
        <f t="shared" si="1"/>
        <v>13119</v>
      </c>
      <c r="B122" s="6">
        <v>193512</v>
      </c>
      <c r="C122" s="3">
        <f>Figure2030!D121*100</f>
        <v>1.4706497080624104</v>
      </c>
      <c r="D122" s="3">
        <f>Figure2030!F121*100</f>
        <v>0.98141962662339211</v>
      </c>
      <c r="E122" s="16">
        <f>Figure2030!L121</f>
        <v>3.8159161806106567E-2</v>
      </c>
      <c r="F122" s="16">
        <f>Figure2030!N121</f>
        <v>4.2090762406587601E-2</v>
      </c>
      <c r="G122" s="3">
        <f>Figure2030!H121*100</f>
        <v>0.87402118369936943</v>
      </c>
      <c r="H122" s="3">
        <f>Figure2030!J121*100</f>
        <v>-0.78697549179196358</v>
      </c>
      <c r="I122" s="16">
        <f>Figure2030!P121</f>
        <v>2.9599859844893217E-3</v>
      </c>
      <c r="J122" s="16">
        <f>Figure2030!R121</f>
        <v>-4.3879332952201366E-3</v>
      </c>
    </row>
    <row r="123" spans="1:10">
      <c r="A123" s="5">
        <f t="shared" si="1"/>
        <v>13150</v>
      </c>
      <c r="B123" s="6">
        <v>193601</v>
      </c>
      <c r="C123" s="3">
        <f>Figure2030!D122*100</f>
        <v>1.4077538624405861</v>
      </c>
      <c r="D123" s="3">
        <f>Figure2030!F122*100</f>
        <v>0.9937625378370285</v>
      </c>
      <c r="E123" s="16">
        <f>Figure2030!L122</f>
        <v>3.7905093282461166E-2</v>
      </c>
      <c r="F123" s="16">
        <f>Figure2030!N122</f>
        <v>4.6387318521738052E-2</v>
      </c>
      <c r="G123" s="3">
        <f>Figure2030!H122*100</f>
        <v>0.81530166789889336</v>
      </c>
      <c r="H123" s="3">
        <f>Figure2030!J122*100</f>
        <v>-0.77976901084184647</v>
      </c>
      <c r="I123" s="16">
        <f>Figure2030!P122</f>
        <v>3.5134798381477594E-3</v>
      </c>
      <c r="J123" s="16">
        <f>Figure2030!R122</f>
        <v>-2.6222378946840763E-3</v>
      </c>
    </row>
    <row r="124" spans="1:10">
      <c r="A124" s="5">
        <f t="shared" si="1"/>
        <v>13181</v>
      </c>
      <c r="B124" s="6">
        <v>193602</v>
      </c>
      <c r="C124" s="3">
        <f>Figure2030!D123*100</f>
        <v>1.2903237715363503</v>
      </c>
      <c r="D124" s="3">
        <f>Figure2030!F123*100</f>
        <v>0.89744515717029572</v>
      </c>
      <c r="E124" s="16">
        <f>Figure2030!L123</f>
        <v>3.5795014351606369E-2</v>
      </c>
      <c r="F124" s="16">
        <f>Figure2030!N123</f>
        <v>4.6629518270492554E-2</v>
      </c>
      <c r="G124" s="3">
        <f>Figure2030!H123*100</f>
        <v>0.66454103216528893</v>
      </c>
      <c r="H124" s="3">
        <f>Figure2030!J123*100</f>
        <v>-0.85221212357282639</v>
      </c>
      <c r="I124" s="16">
        <f>Figure2030!P123</f>
        <v>3.3261498901993036E-4</v>
      </c>
      <c r="J124" s="16">
        <f>Figure2030!R123</f>
        <v>-5.5726002901792526E-3</v>
      </c>
    </row>
    <row r="125" spans="1:10">
      <c r="A125" s="5">
        <f t="shared" si="1"/>
        <v>13210</v>
      </c>
      <c r="B125" s="6">
        <v>193603</v>
      </c>
      <c r="C125" s="3">
        <f>Figure2030!D124*100</f>
        <v>1.2817326001822948</v>
      </c>
      <c r="D125" s="3">
        <f>Figure2030!F124*100</f>
        <v>0.97893718630075455</v>
      </c>
      <c r="E125" s="16">
        <f>Figure2030!L124</f>
        <v>3.6837287247180939E-2</v>
      </c>
      <c r="F125" s="16">
        <f>Figure2030!N124</f>
        <v>5.4811157286167145E-2</v>
      </c>
      <c r="G125" s="3">
        <f>Figure2030!H124*100</f>
        <v>0.6792727392166853</v>
      </c>
      <c r="H125" s="3">
        <f>Figure2030!J124*100</f>
        <v>-0.7997388020157814</v>
      </c>
      <c r="I125" s="16">
        <f>Figure2030!P124</f>
        <v>3.1418220605701208E-3</v>
      </c>
      <c r="J125" s="16">
        <f>Figure2030!R124</f>
        <v>-2.5407911743968725E-4</v>
      </c>
    </row>
    <row r="126" spans="1:10">
      <c r="A126" s="5">
        <f t="shared" si="1"/>
        <v>13241</v>
      </c>
      <c r="B126" s="6">
        <v>193604</v>
      </c>
      <c r="C126" s="3">
        <f>Figure2030!D125*100</f>
        <v>1.3211990706622601</v>
      </c>
      <c r="D126" s="3">
        <f>Figure2030!F125*100</f>
        <v>1.0736504569649696</v>
      </c>
      <c r="E126" s="16">
        <f>Figure2030!L125</f>
        <v>3.9264276623725891E-2</v>
      </c>
      <c r="F126" s="16">
        <f>Figure2030!N125</f>
        <v>6.5080150961875916E-2</v>
      </c>
      <c r="G126" s="3">
        <f>Figure2030!H125*100</f>
        <v>0.72756190784275532</v>
      </c>
      <c r="H126" s="3">
        <f>Figure2030!J125*100</f>
        <v>-0.75669498182833195</v>
      </c>
      <c r="I126" s="16">
        <f>Figure2030!P125</f>
        <v>6.1953878030180931E-3</v>
      </c>
      <c r="J126" s="16">
        <f>Figure2030!R125</f>
        <v>6.1146244406700134E-3</v>
      </c>
    </row>
    <row r="127" spans="1:10">
      <c r="A127" s="5">
        <f t="shared" si="1"/>
        <v>13271</v>
      </c>
      <c r="B127" s="6">
        <v>193605</v>
      </c>
      <c r="C127" s="3">
        <f>Figure2030!D126*100</f>
        <v>1.3895592652261257</v>
      </c>
      <c r="D127" s="3">
        <f>Figure2030!F126*100</f>
        <v>1.0704479180276394</v>
      </c>
      <c r="E127" s="16">
        <f>Figure2030!L126</f>
        <v>3.9522066712379456E-2</v>
      </c>
      <c r="F127" s="16">
        <f>Figure2030!N126</f>
        <v>5.6879203766584396E-2</v>
      </c>
      <c r="G127" s="3">
        <f>Figure2030!H126*100</f>
        <v>0.83564361557364464</v>
      </c>
      <c r="H127" s="3">
        <f>Figure2030!J126*100</f>
        <v>-0.70538870058953762</v>
      </c>
      <c r="I127" s="16">
        <f>Figure2030!P126</f>
        <v>7.6658003963530064E-3</v>
      </c>
      <c r="J127" s="16">
        <f>Figure2030!R126</f>
        <v>4.7165881842374802E-3</v>
      </c>
    </row>
    <row r="128" spans="1:10">
      <c r="A128" s="5">
        <f t="shared" si="1"/>
        <v>13302</v>
      </c>
      <c r="B128" s="6">
        <v>193606</v>
      </c>
      <c r="C128" s="3">
        <f>Figure2030!D127*100</f>
        <v>1.1946249753236771</v>
      </c>
      <c r="D128" s="3">
        <f>Figure2030!F127*100</f>
        <v>0.95246843993663788</v>
      </c>
      <c r="E128" s="16">
        <f>Figure2030!L127</f>
        <v>3.6977000534534454E-2</v>
      </c>
      <c r="F128" s="16">
        <f>Figure2030!N127</f>
        <v>5.5938400328159332E-2</v>
      </c>
      <c r="G128" s="3">
        <f>Figure2030!H127*100</f>
        <v>0.63382918015122414</v>
      </c>
      <c r="H128" s="3">
        <f>Figure2030!J127*100</f>
        <v>-0.73585961945354939</v>
      </c>
      <c r="I128" s="16">
        <f>Figure2030!P127</f>
        <v>5.351062398403883E-3</v>
      </c>
      <c r="J128" s="16">
        <f>Figure2030!R127</f>
        <v>1.9940991478506476E-4</v>
      </c>
    </row>
    <row r="129" spans="1:10">
      <c r="A129" s="5">
        <f t="shared" si="1"/>
        <v>13332</v>
      </c>
      <c r="B129" s="6">
        <v>193607</v>
      </c>
      <c r="C129" s="3">
        <f>Figure2030!D128*100</f>
        <v>1.2252667918801308</v>
      </c>
      <c r="D129" s="3">
        <f>Figure2030!F128*100</f>
        <v>1.002761535346508</v>
      </c>
      <c r="E129" s="16">
        <f>Figure2030!L128</f>
        <v>3.8246933370828629E-2</v>
      </c>
      <c r="F129" s="16">
        <f>Figure2030!N128</f>
        <v>6.1973743140697479E-2</v>
      </c>
      <c r="G129" s="3">
        <f>Figure2030!H128*100</f>
        <v>0.65328264608979225</v>
      </c>
      <c r="H129" s="3">
        <f>Figure2030!J128*100</f>
        <v>-0.73415990918874741</v>
      </c>
      <c r="I129" s="16">
        <f>Figure2030!P128</f>
        <v>6.190185435116291E-3</v>
      </c>
      <c r="J129" s="16">
        <f>Figure2030!R128</f>
        <v>3.4161298535764217E-3</v>
      </c>
    </row>
    <row r="130" spans="1:10">
      <c r="A130" s="5">
        <f t="shared" si="1"/>
        <v>13363</v>
      </c>
      <c r="B130" s="6">
        <v>193608</v>
      </c>
      <c r="C130" s="3">
        <f>Figure2030!D129*100</f>
        <v>1.3223558664321899</v>
      </c>
      <c r="D130" s="3">
        <f>Figure2030!F129*100</f>
        <v>0.97268251702189445</v>
      </c>
      <c r="E130" s="16">
        <f>Figure2030!L129</f>
        <v>3.9276838302612305E-2</v>
      </c>
      <c r="F130" s="16">
        <f>Figure2030!N129</f>
        <v>6.7146085202693939E-2</v>
      </c>
      <c r="G130" s="3">
        <f>Figure2030!H129*100</f>
        <v>0.69023952819406986</v>
      </c>
      <c r="H130" s="3">
        <f>Figure2030!J129*100</f>
        <v>-0.8580431342124939</v>
      </c>
      <c r="I130" s="16">
        <f>Figure2030!P129</f>
        <v>4.8322686925530434E-3</v>
      </c>
      <c r="J130" s="16">
        <f>Figure2030!R129</f>
        <v>5.1873675547540188E-3</v>
      </c>
    </row>
    <row r="131" spans="1:10">
      <c r="A131" s="5">
        <f t="shared" si="1"/>
        <v>13394</v>
      </c>
      <c r="B131" s="6">
        <v>193609</v>
      </c>
      <c r="C131" s="3">
        <f>Figure2030!D130*100</f>
        <v>1.220431737601757</v>
      </c>
      <c r="D131" s="3">
        <f>Figure2030!F130*100</f>
        <v>0.94722658395767212</v>
      </c>
      <c r="E131" s="16">
        <f>Figure2030!L130</f>
        <v>3.8948286324739456E-2</v>
      </c>
      <c r="F131" s="16">
        <f>Figure2030!N130</f>
        <v>6.7398920655250549E-2</v>
      </c>
      <c r="G131" s="3">
        <f>Figure2030!H130*100</f>
        <v>0.59268171899020672</v>
      </c>
      <c r="H131" s="3">
        <f>Figure2030!J130*100</f>
        <v>-0.8181513287127018</v>
      </c>
      <c r="I131" s="16">
        <f>Figure2030!P130</f>
        <v>4.8196730203926563E-3</v>
      </c>
      <c r="J131" s="16">
        <f>Figure2030!R130</f>
        <v>3.8154823705554008E-3</v>
      </c>
    </row>
    <row r="132" spans="1:10">
      <c r="A132" s="5">
        <f t="shared" ref="A132:A195" si="2">DATE(MID(B132,1,4),MID(B132,5,2),1)</f>
        <v>13424</v>
      </c>
      <c r="B132" s="6">
        <v>193610</v>
      </c>
      <c r="C132" s="3">
        <f>Figure2030!D131*100</f>
        <v>1.2119390070438385</v>
      </c>
      <c r="D132" s="3">
        <f>Figure2030!F131*100</f>
        <v>0.73532429523766041</v>
      </c>
      <c r="E132" s="16">
        <f>Figure2030!L131</f>
        <v>3.5393361002206802E-2</v>
      </c>
      <c r="F132" s="16">
        <f>Figure2030!N131</f>
        <v>5.420520156621933E-2</v>
      </c>
      <c r="G132" s="3">
        <f>Figure2030!H131*100</f>
        <v>0.55730417370796204</v>
      </c>
      <c r="H132" s="3">
        <f>Figure2030!J131*100</f>
        <v>-0.95809623599052429</v>
      </c>
      <c r="I132" s="16">
        <f>Figure2030!P131</f>
        <v>5.3574709454551339E-5</v>
      </c>
      <c r="J132" s="16">
        <f>Figure2030!R131</f>
        <v>-3.8779042661190033E-3</v>
      </c>
    </row>
    <row r="133" spans="1:10">
      <c r="A133" s="5">
        <f t="shared" si="2"/>
        <v>13455</v>
      </c>
      <c r="B133" s="6">
        <v>193611</v>
      </c>
      <c r="C133" s="3">
        <f>Figure2030!D132*100</f>
        <v>1.1650549247860909</v>
      </c>
      <c r="D133" s="3">
        <f>Figure2030!F132*100</f>
        <v>0.74379360303282738</v>
      </c>
      <c r="E133" s="16">
        <f>Figure2030!L132</f>
        <v>3.6985274404287338E-2</v>
      </c>
      <c r="F133" s="16">
        <f>Figure2030!N132</f>
        <v>6.2092307955026627E-2</v>
      </c>
      <c r="G133" s="3">
        <f>Figure2030!H132*100</f>
        <v>0.48141791485249996</v>
      </c>
      <c r="H133" s="3">
        <f>Figure2030!J132*100</f>
        <v>-0.95440475270152092</v>
      </c>
      <c r="I133" s="16">
        <f>Figure2030!P132</f>
        <v>7.7471137046813965E-4</v>
      </c>
      <c r="J133" s="16">
        <f>Figure2030!R132</f>
        <v>-1.2305545387789607E-3</v>
      </c>
    </row>
    <row r="134" spans="1:10">
      <c r="A134" s="5">
        <f t="shared" si="2"/>
        <v>13485</v>
      </c>
      <c r="B134" s="6">
        <v>193612</v>
      </c>
      <c r="C134" s="3">
        <f>Figure2030!D133*100</f>
        <v>1.1476858519017696</v>
      </c>
      <c r="D134" s="3">
        <f>Figure2030!F133*100</f>
        <v>0.75595513917505741</v>
      </c>
      <c r="E134" s="16">
        <f>Figure2030!L133</f>
        <v>3.7345297634601593E-2</v>
      </c>
      <c r="F134" s="16">
        <f>Figure2030!N133</f>
        <v>6.319735199213028E-2</v>
      </c>
      <c r="G134" s="3">
        <f>Figure2030!H133*100</f>
        <v>0.46388176269829273</v>
      </c>
      <c r="H134" s="3">
        <f>Figure2030!J133*100</f>
        <v>-0.93466592952609062</v>
      </c>
      <c r="I134" s="16">
        <f>Figure2030!P133</f>
        <v>1.096261665225029E-3</v>
      </c>
      <c r="J134" s="16">
        <f>Figure2030!R133</f>
        <v>-9.3418476171791553E-4</v>
      </c>
    </row>
    <row r="135" spans="1:10">
      <c r="A135" s="5">
        <f t="shared" si="2"/>
        <v>13516</v>
      </c>
      <c r="B135" s="6">
        <v>193701</v>
      </c>
      <c r="C135" s="3">
        <f>Figure2030!D134*100</f>
        <v>1.2191188521683216</v>
      </c>
      <c r="D135" s="3">
        <f>Figure2030!F134*100</f>
        <v>0.76140048913657665</v>
      </c>
      <c r="E135" s="16">
        <f>Figure2030!L134</f>
        <v>3.7807594984769821E-2</v>
      </c>
      <c r="F135" s="16">
        <f>Figure2030!N134</f>
        <v>6.3177302479743958E-2</v>
      </c>
      <c r="G135" s="3">
        <f>Figure2030!H134*100</f>
        <v>0.53791278041899204</v>
      </c>
      <c r="H135" s="3">
        <f>Figure2030!J134*100</f>
        <v>-0.96844630315899849</v>
      </c>
      <c r="I135" s="16">
        <f>Figure2030!P134</f>
        <v>1.7200947040691972E-3</v>
      </c>
      <c r="J135" s="16">
        <f>Figure2030!R134</f>
        <v>2.1453046065289527E-4</v>
      </c>
    </row>
    <row r="136" spans="1:10">
      <c r="A136" s="5">
        <f t="shared" si="2"/>
        <v>13547</v>
      </c>
      <c r="B136" s="6">
        <v>193702</v>
      </c>
      <c r="C136" s="3">
        <f>Figure2030!D135*100</f>
        <v>1.0900492779910564</v>
      </c>
      <c r="D136" s="3">
        <f>Figure2030!F135*100</f>
        <v>0.73520238511264324</v>
      </c>
      <c r="E136" s="16">
        <f>Figure2030!L135</f>
        <v>3.8066916167736053E-2</v>
      </c>
      <c r="F136" s="16">
        <f>Figure2030!N135</f>
        <v>6.6535636782646179E-2</v>
      </c>
      <c r="G136" s="3">
        <f>Figure2030!H135*100</f>
        <v>0.40130806155502796</v>
      </c>
      <c r="H136" s="3">
        <f>Figure2030!J135*100</f>
        <v>-0.91446135193109512</v>
      </c>
      <c r="I136" s="16">
        <f>Figure2030!P135</f>
        <v>1.8680316861718893E-3</v>
      </c>
      <c r="J136" s="16">
        <f>Figure2030!R135</f>
        <v>-2.9327219817787409E-4</v>
      </c>
    </row>
    <row r="137" spans="1:10">
      <c r="A137" s="5">
        <f t="shared" si="2"/>
        <v>13575</v>
      </c>
      <c r="B137" s="6">
        <v>193703</v>
      </c>
      <c r="C137" s="3">
        <f>Figure2030!D136*100</f>
        <v>1.0313773527741432</v>
      </c>
      <c r="D137" s="3">
        <f>Figure2030!F136*100</f>
        <v>0.73764990083873272</v>
      </c>
      <c r="E137" s="16">
        <f>Figure2030!L136</f>
        <v>3.8360346108675003E-2</v>
      </c>
      <c r="F137" s="16">
        <f>Figure2030!N136</f>
        <v>6.764385849237442E-2</v>
      </c>
      <c r="G137" s="3">
        <f>Figure2030!H136*100</f>
        <v>0.32554012723267078</v>
      </c>
      <c r="H137" s="3">
        <f>Figure2030!J136*100</f>
        <v>-0.88160242885351181</v>
      </c>
      <c r="I137" s="16">
        <f>Figure2030!P136</f>
        <v>1.0233026696369052E-3</v>
      </c>
      <c r="J137" s="16">
        <f>Figure2030!R136</f>
        <v>-1.4998175902292132E-3</v>
      </c>
    </row>
    <row r="138" spans="1:10">
      <c r="A138" s="5">
        <f t="shared" si="2"/>
        <v>13606</v>
      </c>
      <c r="B138" s="6">
        <v>193704</v>
      </c>
      <c r="C138" s="3">
        <f>Figure2030!D137*100</f>
        <v>1.0625570081174374</v>
      </c>
      <c r="D138" s="3">
        <f>Figure2030!F137*100</f>
        <v>0.78592747449874878</v>
      </c>
      <c r="E138" s="16">
        <f>Figure2030!L137</f>
        <v>3.9873726665973663E-2</v>
      </c>
      <c r="F138" s="16">
        <f>Figure2030!N137</f>
        <v>7.0147834718227386E-2</v>
      </c>
      <c r="G138" s="3">
        <f>Figure2030!H137*100</f>
        <v>0.35892380401492119</v>
      </c>
      <c r="H138" s="3">
        <f>Figure2030!J137*100</f>
        <v>-0.85691362619400024</v>
      </c>
      <c r="I138" s="16">
        <f>Figure2030!P137</f>
        <v>2.5715706869959831E-3</v>
      </c>
      <c r="J138" s="16">
        <f>Figure2030!R137</f>
        <v>2.02136070583947E-4</v>
      </c>
    </row>
    <row r="139" spans="1:10">
      <c r="A139" s="5">
        <f t="shared" si="2"/>
        <v>13636</v>
      </c>
      <c r="B139" s="6">
        <v>193705</v>
      </c>
      <c r="C139" s="3">
        <f>Figure2030!D138*100</f>
        <v>1.1640201322734356</v>
      </c>
      <c r="D139" s="3">
        <f>Figure2030!F138*100</f>
        <v>0.85060615092515945</v>
      </c>
      <c r="E139" s="16">
        <f>Figure2030!L138</f>
        <v>4.0570784360170364E-2</v>
      </c>
      <c r="F139" s="16">
        <f>Figure2030!N138</f>
        <v>6.7238762974739075E-2</v>
      </c>
      <c r="G139" s="3">
        <f>Figure2030!H138*100</f>
        <v>0.50712055526673794</v>
      </c>
      <c r="H139" s="3">
        <f>Figure2030!J138*100</f>
        <v>-0.82610761746764183</v>
      </c>
      <c r="I139" s="16">
        <f>Figure2030!P138</f>
        <v>5.2430885843932629E-3</v>
      </c>
      <c r="J139" s="16">
        <f>Figure2030!R138</f>
        <v>1.8710287986323237E-3</v>
      </c>
    </row>
    <row r="140" spans="1:10">
      <c r="A140" s="5">
        <f t="shared" si="2"/>
        <v>13667</v>
      </c>
      <c r="B140" s="6">
        <v>193706</v>
      </c>
      <c r="C140" s="3">
        <f>Figure2030!D139*100</f>
        <v>1.2221193872392178</v>
      </c>
      <c r="D140" s="3">
        <f>Figure2030!F139*100</f>
        <v>0.90257385745644569</v>
      </c>
      <c r="E140" s="16">
        <f>Figure2030!L139</f>
        <v>4.2126312851905823E-2</v>
      </c>
      <c r="F140" s="16">
        <f>Figure2030!N139</f>
        <v>7.0230774581432343E-2</v>
      </c>
      <c r="G140" s="3">
        <f>Figure2030!H139*100</f>
        <v>0.57168318890035152</v>
      </c>
      <c r="H140" s="3">
        <f>Figure2030!J139*100</f>
        <v>-0.80973813310265541</v>
      </c>
      <c r="I140" s="16">
        <f>Figure2030!P139</f>
        <v>7.0320451632142067E-3</v>
      </c>
      <c r="J140" s="16">
        <f>Figure2030!R139</f>
        <v>4.4022263027727604E-3</v>
      </c>
    </row>
    <row r="141" spans="1:10">
      <c r="A141" s="5">
        <f t="shared" si="2"/>
        <v>13697</v>
      </c>
      <c r="B141" s="6">
        <v>193707</v>
      </c>
      <c r="C141" s="3">
        <f>Figure2030!D140*100</f>
        <v>1.2305865064263344</v>
      </c>
      <c r="D141" s="3">
        <f>Figure2030!F140*100</f>
        <v>0.9522290900349617</v>
      </c>
      <c r="E141" s="16">
        <f>Figure2030!L140</f>
        <v>4.3077301234006882E-2</v>
      </c>
      <c r="F141" s="16">
        <f>Figure2030!N140</f>
        <v>6.8356290459632874E-2</v>
      </c>
      <c r="G141" s="3">
        <f>Figure2030!H140*100</f>
        <v>0.61027305200695992</v>
      </c>
      <c r="H141" s="3">
        <f>Figure2030!J140*100</f>
        <v>-0.73015331290662289</v>
      </c>
      <c r="I141" s="16">
        <f>Figure2030!P140</f>
        <v>9.12468321621418E-3</v>
      </c>
      <c r="J141" s="16">
        <f>Figure2030!R140</f>
        <v>4.8181051388382912E-3</v>
      </c>
    </row>
    <row r="142" spans="1:10">
      <c r="A142" s="5">
        <f t="shared" si="2"/>
        <v>13728</v>
      </c>
      <c r="B142" s="6">
        <v>193708</v>
      </c>
      <c r="C142" s="3">
        <f>Figure2030!D141*100</f>
        <v>1.1794188991189003</v>
      </c>
      <c r="D142" s="3">
        <f>Figure2030!F141*100</f>
        <v>0.97660394385457039</v>
      </c>
      <c r="E142" s="16">
        <f>Figure2030!L141</f>
        <v>4.4429004192352295E-2</v>
      </c>
      <c r="F142" s="16">
        <f>Figure2030!N141</f>
        <v>7.8247994184494019E-2</v>
      </c>
      <c r="G142" s="3">
        <f>Figure2030!H141*100</f>
        <v>0.50549074076116085</v>
      </c>
      <c r="H142" s="3">
        <f>Figure2030!J141*100</f>
        <v>-0.74975020252168179</v>
      </c>
      <c r="I142" s="16">
        <f>Figure2030!P141</f>
        <v>8.2182809710502625E-3</v>
      </c>
      <c r="J142" s="16">
        <f>Figure2030!R141</f>
        <v>6.7948387004435062E-3</v>
      </c>
    </row>
    <row r="143" spans="1:10">
      <c r="A143" s="5">
        <f t="shared" si="2"/>
        <v>13759</v>
      </c>
      <c r="B143" s="6">
        <v>193709</v>
      </c>
      <c r="C143" s="3">
        <f>Figure2030!D142*100</f>
        <v>1.0789422318339348</v>
      </c>
      <c r="D143" s="3">
        <f>Figure2030!F142*100</f>
        <v>0.90998131781816483</v>
      </c>
      <c r="E143" s="16">
        <f>Figure2030!L142</f>
        <v>4.2364474385976791E-2</v>
      </c>
      <c r="F143" s="16">
        <f>Figure2030!N142</f>
        <v>6.9464258849620819E-2</v>
      </c>
      <c r="G143" s="3">
        <f>Figure2030!H142*100</f>
        <v>0.43581258505582809</v>
      </c>
      <c r="H143" s="3">
        <f>Figure2030!J142*100</f>
        <v>-0.69598248228430748</v>
      </c>
      <c r="I143" s="16">
        <f>Figure2030!P142</f>
        <v>7.2410861030220985E-3</v>
      </c>
      <c r="J143" s="16">
        <f>Figure2030!R142</f>
        <v>2.2642880212515593E-3</v>
      </c>
    </row>
    <row r="144" spans="1:10">
      <c r="A144" s="5">
        <f t="shared" si="2"/>
        <v>13789</v>
      </c>
      <c r="B144" s="6">
        <v>193710</v>
      </c>
      <c r="C144" s="3">
        <f>Figure2030!D143*100</f>
        <v>1.0655555874109268</v>
      </c>
      <c r="D144" s="3">
        <f>Figure2030!F143*100</f>
        <v>0.77031571418046951</v>
      </c>
      <c r="E144" s="16">
        <f>Figure2030!L143</f>
        <v>4.0763378143310547E-2</v>
      </c>
      <c r="F144" s="16">
        <f>Figure2030!N143</f>
        <v>5.0124280154705048E-2</v>
      </c>
      <c r="G144" s="3">
        <f>Figure2030!H143*100</f>
        <v>0.48171114176511765</v>
      </c>
      <c r="H144" s="3">
        <f>Figure2030!J143*100</f>
        <v>-0.66250157542526722</v>
      </c>
      <c r="I144" s="16">
        <f>Figure2030!P143</f>
        <v>7.9852072522044182E-3</v>
      </c>
      <c r="J144" s="16">
        <f>Figure2030!R143</f>
        <v>-4.8992112278938293E-3</v>
      </c>
    </row>
    <row r="145" spans="1:10">
      <c r="A145" s="5">
        <f t="shared" si="2"/>
        <v>13820</v>
      </c>
      <c r="B145" s="6">
        <v>193711</v>
      </c>
      <c r="C145" s="3">
        <f>Figure2030!D144*100</f>
        <v>1.5221693553030491</v>
      </c>
      <c r="D145" s="3">
        <f>Figure2030!F144*100</f>
        <v>0.42946906760334969</v>
      </c>
      <c r="E145" s="16">
        <f>Figure2030!L144</f>
        <v>4.0784325450658798E-2</v>
      </c>
      <c r="F145" s="16">
        <f>Figure2030!N144</f>
        <v>2.2414471954107285E-2</v>
      </c>
      <c r="G145" s="3">
        <f>Figure2030!H144*100</f>
        <v>0.84235528483986855</v>
      </c>
      <c r="H145" s="3">
        <f>Figure2030!J144*100</f>
        <v>-0.97325323149561882</v>
      </c>
      <c r="I145" s="16">
        <f>Figure2030!P144</f>
        <v>4.2794910259544849E-3</v>
      </c>
      <c r="J145" s="16">
        <f>Figure2030!R144</f>
        <v>-1.7064182087779045E-2</v>
      </c>
    </row>
    <row r="146" spans="1:10">
      <c r="A146" s="5">
        <f t="shared" si="2"/>
        <v>13850</v>
      </c>
      <c r="B146" s="6">
        <v>193712</v>
      </c>
      <c r="C146" s="3">
        <f>Figure2030!D145*100</f>
        <v>1.6014145687222481</v>
      </c>
      <c r="D146" s="3">
        <f>Figure2030!F145*100</f>
        <v>0.32033838797360659</v>
      </c>
      <c r="E146" s="16">
        <f>Figure2030!L145</f>
        <v>3.4434400498867035E-2</v>
      </c>
      <c r="F146" s="16">
        <f>Figure2030!N145</f>
        <v>1.0161088779568672E-2</v>
      </c>
      <c r="G146" s="3">
        <f>Figure2030!H145*100</f>
        <v>1.0694542899727821</v>
      </c>
      <c r="H146" s="3">
        <f>Figure2030!J145*100</f>
        <v>-0.99890641868114471</v>
      </c>
      <c r="I146" s="16">
        <f>Figure2030!P145</f>
        <v>4.1367732919752598E-3</v>
      </c>
      <c r="J146" s="16">
        <f>Figure2030!R145</f>
        <v>-2.0457815378904343E-2</v>
      </c>
    </row>
    <row r="147" spans="1:10">
      <c r="A147" s="5">
        <f t="shared" si="2"/>
        <v>13881</v>
      </c>
      <c r="B147" s="6">
        <v>193801</v>
      </c>
      <c r="C147" s="3">
        <f>Figure2030!D146*100</f>
        <v>1.583554781973362</v>
      </c>
      <c r="D147" s="3">
        <f>Figure2030!F146*100</f>
        <v>0.36402558907866478</v>
      </c>
      <c r="E147" s="16">
        <f>Figure2030!L146</f>
        <v>3.7869483232498169E-2</v>
      </c>
      <c r="F147" s="16">
        <f>Figure2030!N146</f>
        <v>1.2000622227787971E-2</v>
      </c>
      <c r="G147" s="3">
        <f>Figure2030!H146*100</f>
        <v>1.0216599330306053</v>
      </c>
      <c r="H147" s="3">
        <f>Figure2030!J146*100</f>
        <v>-0.9283493272960186</v>
      </c>
      <c r="I147" s="16">
        <f>Figure2030!P146</f>
        <v>5.6567583233118057E-3</v>
      </c>
      <c r="J147" s="16">
        <f>Figure2030!R146</f>
        <v>-2.2193511947989464E-2</v>
      </c>
    </row>
    <row r="148" spans="1:10">
      <c r="A148" s="5">
        <f t="shared" si="2"/>
        <v>13912</v>
      </c>
      <c r="B148" s="6">
        <v>193802</v>
      </c>
      <c r="C148" s="3">
        <f>Figure2030!D147*100</f>
        <v>1.659855991601944</v>
      </c>
      <c r="D148" s="3">
        <f>Figure2030!F147*100</f>
        <v>0.46159978955984116</v>
      </c>
      <c r="E148" s="16">
        <f>Figure2030!L147</f>
        <v>4.1940711438655853E-2</v>
      </c>
      <c r="F148" s="16">
        <f>Figure2030!N147</f>
        <v>1.9294826313853264E-2</v>
      </c>
      <c r="G148" s="3">
        <f>Figure2030!H147*100</f>
        <v>1.0515970177948475</v>
      </c>
      <c r="H148" s="3">
        <f>Figure2030!J147*100</f>
        <v>-0.88715367019176483</v>
      </c>
      <c r="I148" s="16">
        <f>Figure2030!P147</f>
        <v>7.2553986683487892E-3</v>
      </c>
      <c r="J148" s="16">
        <f>Figure2030!R147</f>
        <v>-1.839849166572094E-2</v>
      </c>
    </row>
    <row r="149" spans="1:10">
      <c r="A149" s="5">
        <f t="shared" si="2"/>
        <v>13940</v>
      </c>
      <c r="B149" s="6">
        <v>193803</v>
      </c>
      <c r="C149" s="3">
        <f>Figure2030!D148*100</f>
        <v>1.6158821061253548</v>
      </c>
      <c r="D149" s="3">
        <f>Figure2030!F148*100</f>
        <v>0.46137510798871517</v>
      </c>
      <c r="E149" s="16">
        <f>Figure2030!L148</f>
        <v>4.5235298573970795E-2</v>
      </c>
      <c r="F149" s="16">
        <f>Figure2030!N148</f>
        <v>2.3556025698781013E-2</v>
      </c>
      <c r="G149" s="3">
        <f>Figure2030!H148*100</f>
        <v>0.91901244595646858</v>
      </c>
      <c r="H149" s="3">
        <f>Figure2030!J148*100</f>
        <v>-0.91359838843345642</v>
      </c>
      <c r="I149" s="16">
        <f>Figure2030!P148</f>
        <v>6.5124235115945339E-3</v>
      </c>
      <c r="J149" s="16">
        <f>Figure2030!R148</f>
        <v>-1.7668150365352631E-2</v>
      </c>
    </row>
    <row r="150" spans="1:10">
      <c r="A150" s="5">
        <f t="shared" si="2"/>
        <v>13971</v>
      </c>
      <c r="B150" s="6">
        <v>193804</v>
      </c>
      <c r="C150" s="3">
        <f>Figure2030!D149*100</f>
        <v>1.7818678170442581</v>
      </c>
      <c r="D150" s="3">
        <f>Figure2030!F149*100</f>
        <v>0.68439729511737823</v>
      </c>
      <c r="E150" s="16">
        <f>Figure2030!L149</f>
        <v>4.029553011059761E-2</v>
      </c>
      <c r="F150" s="16">
        <f>Figure2030!N149</f>
        <v>2.2642655298113823E-2</v>
      </c>
      <c r="G150" s="3">
        <f>Figure2030!H149*100</f>
        <v>1.3049264438450336</v>
      </c>
      <c r="H150" s="3">
        <f>Figure2030!J149*100</f>
        <v>-0.68274419754743576</v>
      </c>
      <c r="I150" s="16">
        <f>Figure2030!P149</f>
        <v>1.0432234033942223E-2</v>
      </c>
      <c r="J150" s="16">
        <f>Figure2030!R149</f>
        <v>-1.9994722679257393E-2</v>
      </c>
    </row>
    <row r="151" spans="1:10">
      <c r="A151" s="5">
        <f t="shared" si="2"/>
        <v>14001</v>
      </c>
      <c r="B151" s="6">
        <v>193805</v>
      </c>
      <c r="C151" s="3">
        <f>Figure2030!D150*100</f>
        <v>1.7743585631251335</v>
      </c>
      <c r="D151" s="3">
        <f>Figure2030!F150*100</f>
        <v>0.58133574202656746</v>
      </c>
      <c r="E151" s="16">
        <f>Figure2030!L150</f>
        <v>4.355548694729805E-2</v>
      </c>
      <c r="F151" s="16">
        <f>Figure2030!N150</f>
        <v>2.402559295296669E-2</v>
      </c>
      <c r="G151" s="3">
        <f>Figure2030!H150*100</f>
        <v>1.1942291632294655</v>
      </c>
      <c r="H151" s="3">
        <f>Figure2030!J150*100</f>
        <v>-0.79876938834786415</v>
      </c>
      <c r="I151" s="16">
        <f>Figure2030!P150</f>
        <v>9.389522485435009E-3</v>
      </c>
      <c r="J151" s="16">
        <f>Figure2030!R150</f>
        <v>-1.6193145886063576E-2</v>
      </c>
    </row>
    <row r="152" spans="1:10">
      <c r="A152" s="5">
        <f t="shared" si="2"/>
        <v>14032</v>
      </c>
      <c r="B152" s="6">
        <v>193806</v>
      </c>
      <c r="C152" s="3">
        <f>Figure2030!D151*100</f>
        <v>1.8337372690439224</v>
      </c>
      <c r="D152" s="3">
        <f>Figure2030!F151*100</f>
        <v>0.67359213717281818</v>
      </c>
      <c r="E152" s="16">
        <f>Figure2030!L151</f>
        <v>4.3805796653032303E-2</v>
      </c>
      <c r="F152" s="16">
        <f>Figure2030!N151</f>
        <v>2.7082433924078941E-2</v>
      </c>
      <c r="G152" s="3">
        <f>Figure2030!H151*100</f>
        <v>1.2781733646988869</v>
      </c>
      <c r="H152" s="3">
        <f>Figure2030!J151*100</f>
        <v>-0.73219737969338894</v>
      </c>
      <c r="I152" s="16">
        <f>Figure2030!P151</f>
        <v>1.0471236892044544E-2</v>
      </c>
      <c r="J152" s="16">
        <f>Figure2030!R151</f>
        <v>-1.5152741223573685E-2</v>
      </c>
    </row>
    <row r="153" spans="1:10">
      <c r="A153" s="5">
        <f t="shared" si="2"/>
        <v>14062</v>
      </c>
      <c r="B153" s="6">
        <v>193807</v>
      </c>
      <c r="C153" s="3">
        <f>Figure2030!D152*100</f>
        <v>1.7313653603196144</v>
      </c>
      <c r="D153" s="3">
        <f>Figure2030!F152*100</f>
        <v>0.54933256469666958</v>
      </c>
      <c r="E153" s="16">
        <f>Figure2030!L152</f>
        <v>4.9288645386695862E-2</v>
      </c>
      <c r="F153" s="16">
        <f>Figure2030!N152</f>
        <v>3.4864544868469238E-2</v>
      </c>
      <c r="G153" s="3">
        <f>Figure2030!H152*100</f>
        <v>1.0048921220004559</v>
      </c>
      <c r="H153" s="3">
        <f>Figure2030!J152*100</f>
        <v>-0.9328015148639679</v>
      </c>
      <c r="I153" s="16">
        <f>Figure2030!P152</f>
        <v>8.7804654613137245E-3</v>
      </c>
      <c r="J153" s="16">
        <f>Figure2030!R152</f>
        <v>-9.4575453549623489E-3</v>
      </c>
    </row>
    <row r="154" spans="1:10">
      <c r="A154" s="5">
        <f t="shared" si="2"/>
        <v>14093</v>
      </c>
      <c r="B154" s="6">
        <v>193808</v>
      </c>
      <c r="C154" s="3">
        <f>Figure2030!D153*100</f>
        <v>1.7241006717085838</v>
      </c>
      <c r="D154" s="3">
        <f>Figure2030!F153*100</f>
        <v>0.53385235369205475</v>
      </c>
      <c r="E154" s="16">
        <f>Figure2030!L153</f>
        <v>4.9491964280605316E-2</v>
      </c>
      <c r="F154" s="16">
        <f>Figure2030!N153</f>
        <v>3.93180251121521E-2</v>
      </c>
      <c r="G154" s="3">
        <f>Figure2030!H153*100</f>
        <v>1.0000579990446568</v>
      </c>
      <c r="H154" s="3">
        <f>Figure2030!J153*100</f>
        <v>-0.99113648757338524</v>
      </c>
      <c r="I154" s="16">
        <f>Figure2030!P153</f>
        <v>9.3806218355894089E-3</v>
      </c>
      <c r="J154" s="16">
        <f>Figure2030!R153</f>
        <v>-6.2331296503543854E-3</v>
      </c>
    </row>
    <row r="155" spans="1:10">
      <c r="A155" s="5">
        <f t="shared" si="2"/>
        <v>14124</v>
      </c>
      <c r="B155" s="6">
        <v>193809</v>
      </c>
      <c r="C155" s="3">
        <f>Figure2030!D154*100</f>
        <v>1.7615299671888351</v>
      </c>
      <c r="D155" s="3">
        <f>Figure2030!F154*100</f>
        <v>0.50256531685590744</v>
      </c>
      <c r="E155" s="16">
        <f>Figure2030!L154</f>
        <v>4.7088261693716049E-2</v>
      </c>
      <c r="F155" s="16">
        <f>Figure2030!N154</f>
        <v>3.510439395904541E-2</v>
      </c>
      <c r="G155" s="3">
        <f>Figure2030!H154*100</f>
        <v>1.0953234508633614</v>
      </c>
      <c r="H155" s="3">
        <f>Figure2030!J154*100</f>
        <v>-0.9952101856470108</v>
      </c>
      <c r="I155" s="16">
        <f>Figure2030!P154</f>
        <v>9.3945357948541641E-3</v>
      </c>
      <c r="J155" s="16">
        <f>Figure2030!R154</f>
        <v>-6.5773604437708855E-3</v>
      </c>
    </row>
    <row r="156" spans="1:10">
      <c r="A156" s="5">
        <f t="shared" si="2"/>
        <v>14154</v>
      </c>
      <c r="B156" s="6">
        <v>193810</v>
      </c>
      <c r="C156" s="3">
        <f>Figure2030!D155*100</f>
        <v>1.8429428339004517</v>
      </c>
      <c r="D156" s="3">
        <f>Figure2030!F155*100</f>
        <v>0.60751093551516533</v>
      </c>
      <c r="E156" s="16">
        <f>Figure2030!L155</f>
        <v>5.1596507430076599E-2</v>
      </c>
      <c r="F156" s="16">
        <f>Figure2030!N155</f>
        <v>4.4079463928937912E-2</v>
      </c>
      <c r="G156" s="3">
        <f>Figure2030!H155*100</f>
        <v>1.1359758675098419</v>
      </c>
      <c r="H156" s="3">
        <f>Figure2030!J155*100</f>
        <v>-0.95719872042536736</v>
      </c>
      <c r="I156" s="16">
        <f>Figure2030!P155</f>
        <v>1.1628409847617149E-2</v>
      </c>
      <c r="J156" s="16">
        <f>Figure2030!R155</f>
        <v>-1.8534824484959245E-3</v>
      </c>
    </row>
    <row r="157" spans="1:10">
      <c r="A157" s="5">
        <f t="shared" si="2"/>
        <v>14185</v>
      </c>
      <c r="B157" s="6">
        <v>193811</v>
      </c>
      <c r="C157" s="3">
        <f>Figure2030!D156*100</f>
        <v>1.8203025683760643</v>
      </c>
      <c r="D157" s="3">
        <f>Figure2030!F156*100</f>
        <v>0.62868967652320862</v>
      </c>
      <c r="E157" s="16">
        <f>Figure2030!L156</f>
        <v>5.3653184324502945E-2</v>
      </c>
      <c r="F157" s="16">
        <f>Figure2030!N156</f>
        <v>5.1847308874130249E-2</v>
      </c>
      <c r="G157" s="3">
        <f>Figure2030!H156*100</f>
        <v>1.0734929703176022</v>
      </c>
      <c r="H157" s="3">
        <f>Figure2030!J156*100</f>
        <v>-1.0009504854679108</v>
      </c>
      <c r="I157" s="16">
        <f>Figure2030!P156</f>
        <v>1.2228654697537422E-2</v>
      </c>
      <c r="J157" s="16">
        <f>Figure2030!R156</f>
        <v>1.375644700601697E-3</v>
      </c>
    </row>
    <row r="158" spans="1:10">
      <c r="A158" s="5">
        <f t="shared" si="2"/>
        <v>14215</v>
      </c>
      <c r="B158" s="6">
        <v>193812</v>
      </c>
      <c r="C158" s="3">
        <f>Figure2030!D157*100</f>
        <v>1.8843492493033409</v>
      </c>
      <c r="D158" s="3">
        <f>Figure2030!F157*100</f>
        <v>0.64567564986646175</v>
      </c>
      <c r="E158" s="16">
        <f>Figure2030!L157</f>
        <v>5.3202949464321136E-2</v>
      </c>
      <c r="F158" s="16">
        <f>Figure2030!N157</f>
        <v>5.0463750958442688E-2</v>
      </c>
      <c r="G158" s="3">
        <f>Figure2030!H157*100</f>
        <v>1.1729887686669827</v>
      </c>
      <c r="H158" s="3">
        <f>Figure2030!J157*100</f>
        <v>-0.97752073779702187</v>
      </c>
      <c r="I158" s="16">
        <f>Figure2030!P157</f>
        <v>1.3101120479404926E-2</v>
      </c>
      <c r="J158" s="16">
        <f>Figure2030!R157</f>
        <v>2.6062373071908951E-3</v>
      </c>
    </row>
    <row r="159" spans="1:10">
      <c r="A159" s="5">
        <f t="shared" si="2"/>
        <v>14246</v>
      </c>
      <c r="B159" s="6">
        <v>193901</v>
      </c>
      <c r="C159" s="3">
        <f>Figure2030!D158*100</f>
        <v>1.9239405170083046</v>
      </c>
      <c r="D159" s="3">
        <f>Figure2030!F158*100</f>
        <v>0.7015313021838665</v>
      </c>
      <c r="E159" s="16">
        <f>Figure2030!L158</f>
        <v>5.5919419974088669E-2</v>
      </c>
      <c r="F159" s="16">
        <f>Figure2030!N158</f>
        <v>5.9138532727956772E-2</v>
      </c>
      <c r="G159" s="3">
        <f>Figure2030!H158*100</f>
        <v>1.1886939406394958</v>
      </c>
      <c r="H159" s="3">
        <f>Figure2030!J158*100</f>
        <v>-0.98842652514576912</v>
      </c>
      <c r="I159" s="16">
        <f>Figure2030!P158</f>
        <v>1.4759790152311325E-2</v>
      </c>
      <c r="J159" s="16">
        <f>Figure2030!R158</f>
        <v>7.4244402348995209E-3</v>
      </c>
    </row>
    <row r="160" spans="1:10">
      <c r="A160" s="5">
        <f t="shared" si="2"/>
        <v>14277</v>
      </c>
      <c r="B160" s="6">
        <v>193902</v>
      </c>
      <c r="C160" s="3">
        <f>Figure2030!D159*100</f>
        <v>2.0453561097383499</v>
      </c>
      <c r="D160" s="3">
        <f>Figure2030!F159*100</f>
        <v>0.85204243659973145</v>
      </c>
      <c r="E160" s="16">
        <f>Figure2030!L159</f>
        <v>6.1225399374961853E-2</v>
      </c>
      <c r="F160" s="16">
        <f>Figure2030!N159</f>
        <v>6.3293911516666412E-2</v>
      </c>
      <c r="G160" s="3">
        <f>Figure2030!H159*100</f>
        <v>1.2617863714694977</v>
      </c>
      <c r="H160" s="3">
        <f>Figure2030!J159*100</f>
        <v>-0.8491048589348793</v>
      </c>
      <c r="I160" s="16">
        <f>Figure2030!P159</f>
        <v>1.6504215076565742E-2</v>
      </c>
      <c r="J160" s="16">
        <f>Figure2030!R159</f>
        <v>9.1204699128866196E-3</v>
      </c>
    </row>
    <row r="161" spans="1:10">
      <c r="A161" s="5">
        <f t="shared" si="2"/>
        <v>14305</v>
      </c>
      <c r="B161" s="6">
        <v>193903</v>
      </c>
      <c r="C161" s="3">
        <f>Figure2030!D160*100</f>
        <v>2.0010529085993767</v>
      </c>
      <c r="D161" s="3">
        <f>Figure2030!F160*100</f>
        <v>0.77472762204706669</v>
      </c>
      <c r="E161" s="16">
        <f>Figure2030!L160</f>
        <v>5.8722298592329025E-2</v>
      </c>
      <c r="F161" s="16">
        <f>Figure2030!N160</f>
        <v>6.1064776033163071E-2</v>
      </c>
      <c r="G161" s="3">
        <f>Figure2030!H160*100</f>
        <v>1.2552428990602493</v>
      </c>
      <c r="H161" s="3">
        <f>Figure2030!J160*100</f>
        <v>-0.91538671404123306</v>
      </c>
      <c r="I161" s="16">
        <f>Figure2030!P160</f>
        <v>1.6077339649200439E-2</v>
      </c>
      <c r="J161" s="16">
        <f>Figure2030!R160</f>
        <v>8.8197095319628716E-3</v>
      </c>
    </row>
    <row r="162" spans="1:10">
      <c r="A162" s="5">
        <f t="shared" si="2"/>
        <v>14336</v>
      </c>
      <c r="B162" s="6">
        <v>193904</v>
      </c>
      <c r="C162" s="3">
        <f>Figure2030!D161*100</f>
        <v>2.1438485011458397</v>
      </c>
      <c r="D162" s="3">
        <f>Figure2030!F161*100</f>
        <v>0.91830072924494743</v>
      </c>
      <c r="E162" s="16">
        <f>Figure2030!L161</f>
        <v>5.9713065624237061E-2</v>
      </c>
      <c r="F162" s="16">
        <f>Figure2030!N161</f>
        <v>5.9529338032007217E-2</v>
      </c>
      <c r="G162" s="3">
        <f>Figure2030!H161*100</f>
        <v>1.4098092913627625</v>
      </c>
      <c r="H162" s="3">
        <f>Figure2030!J161*100</f>
        <v>-0.72645600885152817</v>
      </c>
      <c r="I162" s="16">
        <f>Figure2030!P161</f>
        <v>1.6500076279044151E-2</v>
      </c>
      <c r="J162" s="16">
        <f>Figure2030!R161</f>
        <v>8.6357928812503815E-3</v>
      </c>
    </row>
    <row r="163" spans="1:10">
      <c r="A163" s="5">
        <f t="shared" si="2"/>
        <v>14366</v>
      </c>
      <c r="B163" s="6">
        <v>193905</v>
      </c>
      <c r="C163" s="3">
        <f>Figure2030!D162*100</f>
        <v>2.2284641861915588</v>
      </c>
      <c r="D163" s="3">
        <f>Figure2030!F162*100</f>
        <v>1.0424617677927017</v>
      </c>
      <c r="E163" s="16">
        <f>Figure2030!L162</f>
        <v>6.3989706337451935E-2</v>
      </c>
      <c r="F163" s="16">
        <f>Figure2030!N162</f>
        <v>6.782134622335434E-2</v>
      </c>
      <c r="G163" s="3">
        <f>Figure2030!H162*100</f>
        <v>1.4521116390824318</v>
      </c>
      <c r="H163" s="3">
        <f>Figure2030!J162*100</f>
        <v>-0.6510268896818161</v>
      </c>
      <c r="I163" s="16">
        <f>Figure2030!P162</f>
        <v>1.8259715288877487E-2</v>
      </c>
      <c r="J163" s="16">
        <f>Figure2030!R162</f>
        <v>1.3227474875748158E-2</v>
      </c>
    </row>
    <row r="164" spans="1:10">
      <c r="A164" s="5">
        <f t="shared" si="2"/>
        <v>14397</v>
      </c>
      <c r="B164" s="6">
        <v>193906</v>
      </c>
      <c r="C164" s="3">
        <f>Figure2030!D163*100</f>
        <v>2.2352356463670731</v>
      </c>
      <c r="D164" s="3">
        <f>Figure2030!F163*100</f>
        <v>1.0739642195403576</v>
      </c>
      <c r="E164" s="16">
        <f>Figure2030!L163</f>
        <v>6.8180389702320099E-2</v>
      </c>
      <c r="F164" s="16">
        <f>Figure2030!N163</f>
        <v>7.5053013861179352E-2</v>
      </c>
      <c r="G164" s="3">
        <f>Figure2030!H163*100</f>
        <v>1.3931738212704659</v>
      </c>
      <c r="H164" s="3">
        <f>Figure2030!J163*100</f>
        <v>-0.68776188418269157</v>
      </c>
      <c r="I164" s="16">
        <f>Figure2030!P163</f>
        <v>1.9424537196755409E-2</v>
      </c>
      <c r="J164" s="16">
        <f>Figure2030!R163</f>
        <v>1.6509439796209335E-2</v>
      </c>
    </row>
    <row r="165" spans="1:10">
      <c r="A165" s="5">
        <f t="shared" si="2"/>
        <v>14427</v>
      </c>
      <c r="B165" s="6">
        <v>193907</v>
      </c>
      <c r="C165" s="3">
        <f>Figure2030!D164*100</f>
        <v>2.2720778360962868</v>
      </c>
      <c r="D165" s="3">
        <f>Figure2030!F164*100</f>
        <v>1.1033337563276291</v>
      </c>
      <c r="E165" s="16">
        <f>Figure2030!L164</f>
        <v>6.6024303436279297E-2</v>
      </c>
      <c r="F165" s="16">
        <f>Figure2030!N164</f>
        <v>7.1784414350986481E-2</v>
      </c>
      <c r="G165" s="3">
        <f>Figure2030!H164*100</f>
        <v>1.4780737459659576</v>
      </c>
      <c r="H165" s="3">
        <f>Figure2030!J164*100</f>
        <v>-0.61086011119186878</v>
      </c>
      <c r="I165" s="16">
        <f>Figure2030!P164</f>
        <v>1.9180111587047577E-2</v>
      </c>
      <c r="J165" s="16">
        <f>Figure2030!R164</f>
        <v>1.5577358193695545E-2</v>
      </c>
    </row>
    <row r="166" spans="1:10">
      <c r="A166" s="5">
        <f t="shared" si="2"/>
        <v>14458</v>
      </c>
      <c r="B166" s="6">
        <v>193908</v>
      </c>
      <c r="C166" s="3">
        <f>Figure2030!D165*100</f>
        <v>2.2728800773620605</v>
      </c>
      <c r="D166" s="3">
        <f>Figure2030!F165*100</f>
        <v>1.1597136035561562</v>
      </c>
      <c r="E166" s="16">
        <f>Figure2030!L165</f>
        <v>7.3737509548664093E-2</v>
      </c>
      <c r="F166" s="16">
        <f>Figure2030!N165</f>
        <v>8.5485875606536865E-2</v>
      </c>
      <c r="G166" s="3">
        <f>Figure2030!H165*100</f>
        <v>1.3657037168741226</v>
      </c>
      <c r="H166" s="3">
        <f>Figure2030!J165*100</f>
        <v>-0.67477482371032238</v>
      </c>
      <c r="I166" s="16">
        <f>Figure2030!P165</f>
        <v>2.1299134939908981E-2</v>
      </c>
      <c r="J166" s="16">
        <f>Figure2030!R165</f>
        <v>2.0887352526187897E-2</v>
      </c>
    </row>
    <row r="167" spans="1:10">
      <c r="A167" s="5">
        <f t="shared" si="2"/>
        <v>14489</v>
      </c>
      <c r="B167" s="6">
        <v>193909</v>
      </c>
      <c r="C167" s="3">
        <f>Figure2030!D166*100</f>
        <v>2.3157689720392227</v>
      </c>
      <c r="D167" s="3">
        <f>Figure2030!F166*100</f>
        <v>1.2112885713577271</v>
      </c>
      <c r="E167" s="16">
        <f>Figure2030!L166</f>
        <v>7.3552899062633514E-2</v>
      </c>
      <c r="F167" s="16">
        <f>Figure2030!N166</f>
        <v>8.3213977515697479E-2</v>
      </c>
      <c r="G167" s="3">
        <f>Figure2030!H166*100</f>
        <v>1.4106511138379574</v>
      </c>
      <c r="H167" s="3">
        <f>Figure2030!J166*100</f>
        <v>-0.57869334705173969</v>
      </c>
      <c r="I167" s="16">
        <f>Figure2030!P166</f>
        <v>2.0867347717285156E-2</v>
      </c>
      <c r="J167" s="16">
        <f>Figure2030!R166</f>
        <v>1.9603481516242027E-2</v>
      </c>
    </row>
    <row r="168" spans="1:10">
      <c r="A168" s="5">
        <f t="shared" si="2"/>
        <v>14519</v>
      </c>
      <c r="B168" s="6">
        <v>193910</v>
      </c>
      <c r="C168" s="3">
        <f>Figure2030!D167*100</f>
        <v>2.0700857043266296</v>
      </c>
      <c r="D168" s="3">
        <f>Figure2030!F167*100</f>
        <v>0.96361506730318069</v>
      </c>
      <c r="E168" s="16">
        <f>Figure2030!L167</f>
        <v>7.1921601891517639E-2</v>
      </c>
      <c r="F168" s="16">
        <f>Figure2030!N167</f>
        <v>8.1679642200469971E-2</v>
      </c>
      <c r="G168" s="3">
        <f>Figure2030!H167*100</f>
        <v>1.1482753790915012</v>
      </c>
      <c r="H168" s="3">
        <f>Figure2030!J167*100</f>
        <v>-0.83108749240636826</v>
      </c>
      <c r="I168" s="16">
        <f>Figure2030!P167</f>
        <v>1.9653629511594772E-2</v>
      </c>
      <c r="J168" s="16">
        <f>Figure2030!R167</f>
        <v>1.4927061274647713E-2</v>
      </c>
    </row>
    <row r="169" spans="1:10">
      <c r="A169" s="5">
        <f t="shared" si="2"/>
        <v>14550</v>
      </c>
      <c r="B169" s="6">
        <v>193911</v>
      </c>
      <c r="C169" s="3">
        <f>Figure2030!D168*100</f>
        <v>2.0950352773070335</v>
      </c>
      <c r="D169" s="3">
        <f>Figure2030!F168*100</f>
        <v>0.94054322689771652</v>
      </c>
      <c r="E169" s="16">
        <f>Figure2030!L168</f>
        <v>7.0094197988510132E-2</v>
      </c>
      <c r="F169" s="16">
        <f>Figure2030!N168</f>
        <v>7.8392677009105682E-2</v>
      </c>
      <c r="G169" s="3">
        <f>Figure2030!H168*100</f>
        <v>1.2159979902207851</v>
      </c>
      <c r="H169" s="3">
        <f>Figure2030!J168*100</f>
        <v>-0.83082513883709908</v>
      </c>
      <c r="I169" s="16">
        <f>Figure2030!P168</f>
        <v>1.9631184637546539E-2</v>
      </c>
      <c r="J169" s="16">
        <f>Figure2030!R168</f>
        <v>1.4943217858672142E-2</v>
      </c>
    </row>
    <row r="170" spans="1:10">
      <c r="A170" s="5">
        <f t="shared" si="2"/>
        <v>14580</v>
      </c>
      <c r="B170" s="6">
        <v>193912</v>
      </c>
      <c r="C170" s="3">
        <f>Figure2030!D169*100</f>
        <v>2.171117439866066</v>
      </c>
      <c r="D170" s="3">
        <f>Figure2030!F169*100</f>
        <v>1.0229487903416157</v>
      </c>
      <c r="E170" s="16">
        <f>Figure2030!L169</f>
        <v>7.1622297167778015E-2</v>
      </c>
      <c r="F170" s="16">
        <f>Figure2030!N169</f>
        <v>8.0040685832500458E-2</v>
      </c>
      <c r="G170" s="3">
        <f>Figure2030!H169*100</f>
        <v>1.2832004576921463</v>
      </c>
      <c r="H170" s="3">
        <f>Figure2030!J169*100</f>
        <v>-0.75424294918775558</v>
      </c>
      <c r="I170" s="16">
        <f>Figure2030!P169</f>
        <v>2.0218232646584511E-2</v>
      </c>
      <c r="J170" s="16">
        <f>Figure2030!R169</f>
        <v>1.6516475006937981E-2</v>
      </c>
    </row>
    <row r="171" spans="1:10">
      <c r="A171" s="5">
        <f t="shared" si="2"/>
        <v>14611</v>
      </c>
      <c r="B171" s="6">
        <v>194001</v>
      </c>
      <c r="C171" s="3">
        <f>Figure2030!D170*100</f>
        <v>2.2010892629623413</v>
      </c>
      <c r="D171" s="3">
        <f>Figure2030!F170*100</f>
        <v>1.0675597004592419</v>
      </c>
      <c r="E171" s="16">
        <f>Figure2030!L170</f>
        <v>7.3895372450351715E-2</v>
      </c>
      <c r="F171" s="16">
        <f>Figure2030!N170</f>
        <v>8.5276000201702118E-2</v>
      </c>
      <c r="G171" s="3">
        <f>Figure2030!H170*100</f>
        <v>1.2942802160978317</v>
      </c>
      <c r="H171" s="3">
        <f>Figure2030!J170*100</f>
        <v>-0.75062913820147514</v>
      </c>
      <c r="I171" s="16">
        <f>Figure2030!P170</f>
        <v>2.1552355960011482E-2</v>
      </c>
      <c r="J171" s="16">
        <f>Figure2030!R170</f>
        <v>1.9419144839048386E-2</v>
      </c>
    </row>
    <row r="172" spans="1:10">
      <c r="A172" s="5">
        <f t="shared" si="2"/>
        <v>14642</v>
      </c>
      <c r="B172" s="6">
        <v>194002</v>
      </c>
      <c r="C172" s="3">
        <f>Figure2030!D171*100</f>
        <v>2.0428810268640518</v>
      </c>
      <c r="D172" s="3">
        <f>Figure2030!F171*100</f>
        <v>0.76867872849106789</v>
      </c>
      <c r="E172" s="16">
        <f>Figure2030!L171</f>
        <v>6.471630185842514E-2</v>
      </c>
      <c r="F172" s="16">
        <f>Figure2030!N171</f>
        <v>6.5491415560245514E-2</v>
      </c>
      <c r="G172" s="3">
        <f>Figure2030!H171*100</f>
        <v>1.2469043955206871</v>
      </c>
      <c r="H172" s="3">
        <f>Figure2030!J171*100</f>
        <v>-0.85161793977022171</v>
      </c>
      <c r="I172" s="16">
        <f>Figure2030!P171</f>
        <v>1.7176877707242966E-2</v>
      </c>
      <c r="J172" s="16">
        <f>Figure2030!R171</f>
        <v>8.6090723052620888E-3</v>
      </c>
    </row>
    <row r="173" spans="1:10">
      <c r="A173" s="5">
        <f t="shared" si="2"/>
        <v>14671</v>
      </c>
      <c r="B173" s="6">
        <v>194003</v>
      </c>
      <c r="C173" s="3">
        <f>Figure2030!D172*100</f>
        <v>2.058955654501915</v>
      </c>
      <c r="D173" s="3">
        <f>Figure2030!F172*100</f>
        <v>0.79361461102962494</v>
      </c>
      <c r="E173" s="16">
        <f>Figure2030!L172</f>
        <v>6.5750129520893097E-2</v>
      </c>
      <c r="F173" s="16">
        <f>Figure2030!N172</f>
        <v>6.7688450217247009E-2</v>
      </c>
      <c r="G173" s="3">
        <f>Figure2030!H172*100</f>
        <v>1.2534352950751781</v>
      </c>
      <c r="H173" s="3">
        <f>Figure2030!J172*100</f>
        <v>-0.84470175206661224</v>
      </c>
      <c r="I173" s="16">
        <f>Figure2030!P172</f>
        <v>1.7718743532896042E-2</v>
      </c>
      <c r="J173" s="16">
        <f>Figure2030!R172</f>
        <v>9.791509248316288E-3</v>
      </c>
    </row>
    <row r="174" spans="1:10">
      <c r="A174" s="5">
        <f t="shared" si="2"/>
        <v>14702</v>
      </c>
      <c r="B174" s="6">
        <v>194004</v>
      </c>
      <c r="C174" s="3">
        <f>Figure2030!D173*100</f>
        <v>2.0363917574286461</v>
      </c>
      <c r="D174" s="3">
        <f>Figure2030!F173*100</f>
        <v>0.79265674576163292</v>
      </c>
      <c r="E174" s="16">
        <f>Figure2030!L173</f>
        <v>6.6760450601577759E-2</v>
      </c>
      <c r="F174" s="16">
        <f>Figure2030!N173</f>
        <v>6.8085126578807831E-2</v>
      </c>
      <c r="G174" s="3">
        <f>Figure2030!H173*100</f>
        <v>1.2058879248797894</v>
      </c>
      <c r="H174" s="3">
        <f>Figure2030!J173*100</f>
        <v>-0.84103979170322418</v>
      </c>
      <c r="I174" s="16">
        <f>Figure2030!P173</f>
        <v>1.7605550587177277E-2</v>
      </c>
      <c r="J174" s="16">
        <f>Figure2030!R173</f>
        <v>8.9553529396653175E-3</v>
      </c>
    </row>
    <row r="175" spans="1:10">
      <c r="A175" s="5">
        <f t="shared" si="2"/>
        <v>14732</v>
      </c>
      <c r="B175" s="6">
        <v>194005</v>
      </c>
      <c r="C175" s="3">
        <f>Figure2030!D174*100</f>
        <v>1.9937757402658463</v>
      </c>
      <c r="D175" s="3">
        <f>Figure2030!F174*100</f>
        <v>0.70572337135672569</v>
      </c>
      <c r="E175" s="16">
        <f>Figure2030!L174</f>
        <v>6.3483290374279022E-2</v>
      </c>
      <c r="F175" s="16">
        <f>Figure2030!N174</f>
        <v>6.1751876026391983E-2</v>
      </c>
      <c r="G175" s="3">
        <f>Figure2030!H174*100</f>
        <v>1.2062123976647854</v>
      </c>
      <c r="H175" s="3">
        <f>Figure2030!J174*100</f>
        <v>-0.87084183469414711</v>
      </c>
      <c r="I175" s="16">
        <f>Figure2030!P174</f>
        <v>1.6338687390089035E-2</v>
      </c>
      <c r="J175" s="16">
        <f>Figure2030!R174</f>
        <v>6.1560641042888165E-3</v>
      </c>
    </row>
    <row r="176" spans="1:10">
      <c r="A176" s="5">
        <f t="shared" si="2"/>
        <v>14763</v>
      </c>
      <c r="B176" s="6">
        <v>194006</v>
      </c>
      <c r="C176" s="3">
        <f>Figure2030!D175*100</f>
        <v>2.2330744192004204</v>
      </c>
      <c r="D176" s="3">
        <f>Figure2030!F175*100</f>
        <v>1.0968431830406189</v>
      </c>
      <c r="E176" s="16">
        <f>Figure2030!L175</f>
        <v>6.6829875111579895E-2</v>
      </c>
      <c r="F176" s="16">
        <f>Figure2030!N175</f>
        <v>7.2777695953845978E-2</v>
      </c>
      <c r="G176" s="3">
        <f>Figure2030!H175*100</f>
        <v>1.4752538874745369</v>
      </c>
      <c r="H176" s="3">
        <f>Figure2030!J175*100</f>
        <v>-0.51520802080631256</v>
      </c>
      <c r="I176" s="16">
        <f>Figure2030!P175</f>
        <v>1.912512443959713E-2</v>
      </c>
      <c r="J176" s="16">
        <f>Figure2030!R175</f>
        <v>9.6774771809577942E-3</v>
      </c>
    </row>
    <row r="177" spans="1:10">
      <c r="A177" s="5">
        <f t="shared" si="2"/>
        <v>14793</v>
      </c>
      <c r="B177" s="6">
        <v>194007</v>
      </c>
      <c r="C177" s="3">
        <f>Figure2030!D176*100</f>
        <v>2.2170213982462883</v>
      </c>
      <c r="D177" s="3">
        <f>Figure2030!F176*100</f>
        <v>1.0156016796827316</v>
      </c>
      <c r="E177" s="16">
        <f>Figure2030!L176</f>
        <v>6.7893341183662415E-2</v>
      </c>
      <c r="F177" s="16">
        <f>Figure2030!N176</f>
        <v>7.3074862360954285E-2</v>
      </c>
      <c r="G177" s="3">
        <f>Figure2030!H176*100</f>
        <v>1.441717054694891</v>
      </c>
      <c r="H177" s="3">
        <f>Figure2030!J176*100</f>
        <v>-0.60880845412611961</v>
      </c>
      <c r="I177" s="16">
        <f>Figure2030!P176</f>
        <v>1.9505999982357025E-2</v>
      </c>
      <c r="J177" s="16">
        <f>Figure2030!R176</f>
        <v>1.1269645765423775E-2</v>
      </c>
    </row>
    <row r="178" spans="1:10">
      <c r="A178" s="5">
        <f t="shared" si="2"/>
        <v>14824</v>
      </c>
      <c r="B178" s="6">
        <v>194008</v>
      </c>
      <c r="C178" s="3">
        <f>Figure2030!D177*100</f>
        <v>2.1504653617739677</v>
      </c>
      <c r="D178" s="3">
        <f>Figure2030!F177*100</f>
        <v>0.91866720467805862</v>
      </c>
      <c r="E178" s="16">
        <f>Figure2030!L177</f>
        <v>6.674136221408844E-2</v>
      </c>
      <c r="F178" s="16">
        <f>Figure2030!N177</f>
        <v>6.8802021443843842E-2</v>
      </c>
      <c r="G178" s="3">
        <f>Figure2030!H177*100</f>
        <v>1.3762968592345715</v>
      </c>
      <c r="H178" s="3">
        <f>Figure2030!J177*100</f>
        <v>-0.67046568728983402</v>
      </c>
      <c r="I178" s="16">
        <f>Figure2030!P177</f>
        <v>1.8689839169383049E-2</v>
      </c>
      <c r="J178" s="16">
        <f>Figure2030!R177</f>
        <v>8.6067803204059601E-3</v>
      </c>
    </row>
    <row r="179" spans="1:10">
      <c r="A179" s="5">
        <f t="shared" si="2"/>
        <v>14855</v>
      </c>
      <c r="B179" s="6">
        <v>194009</v>
      </c>
      <c r="C179" s="3">
        <f>Figure2030!D178*100</f>
        <v>2.1128615364432335</v>
      </c>
      <c r="D179" s="3">
        <f>Figure2030!F178*100</f>
        <v>0.70481160655617714</v>
      </c>
      <c r="E179" s="16">
        <f>Figure2030!L178</f>
        <v>5.9234917163848877E-2</v>
      </c>
      <c r="F179" s="16">
        <f>Figure2030!N178</f>
        <v>5.9679578989744186E-2</v>
      </c>
      <c r="G179" s="3">
        <f>Figure2030!H178*100</f>
        <v>1.4954129233956337</v>
      </c>
      <c r="H179" s="3">
        <f>Figure2030!J178*100</f>
        <v>-0.8075738325715065</v>
      </c>
      <c r="I179" s="16">
        <f>Figure2030!P178</f>
        <v>1.7491208389401436E-2</v>
      </c>
      <c r="J179" s="16">
        <f>Figure2030!R178</f>
        <v>7.8325457870960236E-3</v>
      </c>
    </row>
    <row r="180" spans="1:10">
      <c r="A180" s="5">
        <f t="shared" si="2"/>
        <v>14885</v>
      </c>
      <c r="B180" s="6">
        <v>194010</v>
      </c>
      <c r="C180" s="3">
        <f>Figure2030!D179*100</f>
        <v>1.9315542653203011</v>
      </c>
      <c r="D180" s="3">
        <f>Figure2030!F179*100</f>
        <v>0.43328627943992615</v>
      </c>
      <c r="E180" s="16">
        <f>Figure2030!L179</f>
        <v>5.1619715988636017E-2</v>
      </c>
      <c r="F180" s="16">
        <f>Figure2030!N179</f>
        <v>4.4645287096500397E-2</v>
      </c>
      <c r="G180" s="3">
        <f>Figure2030!H179*100</f>
        <v>1.405765488743782</v>
      </c>
      <c r="H180" s="3">
        <f>Figure2030!J179*100</f>
        <v>-0.93327192589640617</v>
      </c>
      <c r="I180" s="16">
        <f>Figure2030!P179</f>
        <v>1.4315755106508732E-2</v>
      </c>
      <c r="J180" s="16">
        <f>Figure2030!R179</f>
        <v>-3.607391263358295E-4</v>
      </c>
    </row>
    <row r="181" spans="1:10">
      <c r="A181" s="5">
        <f t="shared" si="2"/>
        <v>14916</v>
      </c>
      <c r="B181" s="6">
        <v>194011</v>
      </c>
      <c r="C181" s="3">
        <f>Figure2030!D180*100</f>
        <v>1.8905574455857277</v>
      </c>
      <c r="D181" s="3">
        <f>Figure2030!F180*100</f>
        <v>0.37021022289991379</v>
      </c>
      <c r="E181" s="16">
        <f>Figure2030!L180</f>
        <v>5.0995491445064545E-2</v>
      </c>
      <c r="F181" s="16">
        <f>Figure2030!N180</f>
        <v>4.2916454374790192E-2</v>
      </c>
      <c r="G181" s="3">
        <f>Figure2030!H180*100</f>
        <v>1.3590699061751366</v>
      </c>
      <c r="H181" s="3">
        <f>Figure2030!J180*100</f>
        <v>-0.98552191630005836</v>
      </c>
      <c r="I181" s="16">
        <f>Figure2030!P180</f>
        <v>1.3690080493688583E-2</v>
      </c>
      <c r="J181" s="16">
        <f>Figure2030!R180</f>
        <v>-6.671817391179502E-4</v>
      </c>
    </row>
    <row r="182" spans="1:10">
      <c r="A182" s="5">
        <f t="shared" si="2"/>
        <v>14946</v>
      </c>
      <c r="B182" s="6">
        <v>194012</v>
      </c>
      <c r="C182" s="3">
        <f>Figure2030!D181*100</f>
        <v>2.0261086523532867</v>
      </c>
      <c r="D182" s="3">
        <f>Figure2030!F181*100</f>
        <v>0.55552753619849682</v>
      </c>
      <c r="E182" s="16">
        <f>Figure2030!L181</f>
        <v>5.7068474590778351E-2</v>
      </c>
      <c r="F182" s="16">
        <f>Figure2030!N181</f>
        <v>5.4420620203018188E-2</v>
      </c>
      <c r="G182" s="3">
        <f>Figure2030!H181*100</f>
        <v>1.4462838880717754</v>
      </c>
      <c r="H182" s="3">
        <f>Figure2030!J181*100</f>
        <v>-0.8774871937930584</v>
      </c>
      <c r="I182" s="16">
        <f>Figure2030!P181</f>
        <v>1.6509896144270897E-2</v>
      </c>
      <c r="J182" s="16">
        <f>Figure2030!R181</f>
        <v>4.0674237534403801E-3</v>
      </c>
    </row>
    <row r="183" spans="1:10">
      <c r="A183" s="5">
        <f t="shared" si="2"/>
        <v>14977</v>
      </c>
      <c r="B183" s="6">
        <v>194101</v>
      </c>
      <c r="C183" s="3">
        <f>Figure2030!D182*100</f>
        <v>2.1135548129677773</v>
      </c>
      <c r="D183" s="3">
        <f>Figure2030!F182*100</f>
        <v>0.65743657760322094</v>
      </c>
      <c r="E183" s="16">
        <f>Figure2030!L182</f>
        <v>6.0671485960483551E-2</v>
      </c>
      <c r="F183" s="16">
        <f>Figure2030!N182</f>
        <v>6.2304150313138962E-2</v>
      </c>
      <c r="G183" s="3">
        <f>Figure2030!H182*100</f>
        <v>1.5067118220031261</v>
      </c>
      <c r="H183" s="3">
        <f>Figure2030!J182*100</f>
        <v>-0.82935895770788193</v>
      </c>
      <c r="I183" s="16">
        <f>Figure2030!P182</f>
        <v>1.8308613449335098E-2</v>
      </c>
      <c r="J183" s="16">
        <f>Figure2030!R182</f>
        <v>8.4062293171882629E-3</v>
      </c>
    </row>
    <row r="184" spans="1:10">
      <c r="A184" s="5">
        <f t="shared" si="2"/>
        <v>15008</v>
      </c>
      <c r="B184" s="6">
        <v>194102</v>
      </c>
      <c r="C184" s="3">
        <f>Figure2030!D183*100</f>
        <v>2.2549059242010117</v>
      </c>
      <c r="D184" s="3">
        <f>Figure2030!F183*100</f>
        <v>0.84894876927137375</v>
      </c>
      <c r="E184" s="16">
        <f>Figure2030!L183</f>
        <v>6.4907640218734741E-2</v>
      </c>
      <c r="F184" s="16">
        <f>Figure2030!N183</f>
        <v>7.3595672845840454E-2</v>
      </c>
      <c r="G184" s="3">
        <f>Figure2030!H183*100</f>
        <v>1.6314418986439705</v>
      </c>
      <c r="H184" s="3">
        <f>Figure2030!J183*100</f>
        <v>-0.6953344214707613</v>
      </c>
      <c r="I184" s="16">
        <f>Figure2030!P183</f>
        <v>2.0598353818058968E-2</v>
      </c>
      <c r="J184" s="16">
        <f>Figure2030!R183</f>
        <v>1.4308622106909752E-2</v>
      </c>
    </row>
    <row r="185" spans="1:10">
      <c r="A185" s="5">
        <f t="shared" si="2"/>
        <v>15036</v>
      </c>
      <c r="B185" s="6">
        <v>194103</v>
      </c>
      <c r="C185" s="3">
        <f>Figure2030!D184*100</f>
        <v>2.3514814674854279</v>
      </c>
      <c r="D185" s="3">
        <f>Figure2030!F184*100</f>
        <v>0.99947378039360046</v>
      </c>
      <c r="E185" s="16">
        <f>Figure2030!L184</f>
        <v>7.0978596806526184E-2</v>
      </c>
      <c r="F185" s="16">
        <f>Figure2030!N184</f>
        <v>8.4069222211837769E-2</v>
      </c>
      <c r="G185" s="3">
        <f>Figure2030!H184*100</f>
        <v>1.6510531306266785</v>
      </c>
      <c r="H185" s="3">
        <f>Figure2030!J184*100</f>
        <v>-0.61157085001468658</v>
      </c>
      <c r="I185" s="16">
        <f>Figure2030!P184</f>
        <v>2.2325985133647919E-2</v>
      </c>
      <c r="J185" s="16">
        <f>Figure2030!R184</f>
        <v>1.8963273614645004E-2</v>
      </c>
    </row>
    <row r="186" spans="1:10">
      <c r="A186" s="5">
        <f t="shared" si="2"/>
        <v>15067</v>
      </c>
      <c r="B186" s="6">
        <v>194104</v>
      </c>
      <c r="C186" s="3">
        <f>Figure2030!D185*100</f>
        <v>2.4069033563137054</v>
      </c>
      <c r="D186" s="3">
        <f>Figure2030!F185*100</f>
        <v>1.070853229612112</v>
      </c>
      <c r="E186" s="16">
        <f>Figure2030!L185</f>
        <v>7.3658302426338196E-2</v>
      </c>
      <c r="F186" s="16">
        <f>Figure2030!N185</f>
        <v>8.9508384466171265E-2</v>
      </c>
      <c r="G186" s="3">
        <f>Figure2030!H185*100</f>
        <v>1.6773458570241928</v>
      </c>
      <c r="H186" s="3">
        <f>Figure2030!J185*100</f>
        <v>-0.57503790594637394</v>
      </c>
      <c r="I186" s="16">
        <f>Figure2030!P185</f>
        <v>2.3357750847935677E-2</v>
      </c>
      <c r="J186" s="16">
        <f>Figure2030!R185</f>
        <v>2.2237880155444145E-2</v>
      </c>
    </row>
    <row r="187" spans="1:10">
      <c r="A187" s="5">
        <f t="shared" si="2"/>
        <v>15097</v>
      </c>
      <c r="B187" s="6">
        <v>194105</v>
      </c>
      <c r="C187" s="3">
        <f>Figure2030!D186*100</f>
        <v>2.4482736364006996</v>
      </c>
      <c r="D187" s="3">
        <f>Figure2030!F186*100</f>
        <v>1.1564317159354687</v>
      </c>
      <c r="E187" s="16">
        <f>Figure2030!L186</f>
        <v>7.1742914617061615E-2</v>
      </c>
      <c r="F187" s="16">
        <f>Figure2030!N186</f>
        <v>8.944336324930191E-2</v>
      </c>
      <c r="G187" s="3">
        <f>Figure2030!H186*100</f>
        <v>1.7640944570302963</v>
      </c>
      <c r="H187" s="3">
        <f>Figure2030!J186*100</f>
        <v>-0.46752453781664371</v>
      </c>
      <c r="I187" s="16">
        <f>Figure2030!P186</f>
        <v>2.3070927709341049E-2</v>
      </c>
      <c r="J187" s="16">
        <f>Figure2030!R186</f>
        <v>2.2304590791463852E-2</v>
      </c>
    </row>
    <row r="188" spans="1:10">
      <c r="A188" s="5">
        <f t="shared" si="2"/>
        <v>15128</v>
      </c>
      <c r="B188" s="6">
        <v>194106</v>
      </c>
      <c r="C188" s="3">
        <f>Figure2030!D187*100</f>
        <v>2.5019271299242973</v>
      </c>
      <c r="D188" s="3">
        <f>Figure2030!F187*100</f>
        <v>1.2395840138196945</v>
      </c>
      <c r="E188" s="16">
        <f>Figure2030!L187</f>
        <v>7.5604595243930817E-2</v>
      </c>
      <c r="F188" s="16">
        <f>Figure2030!N187</f>
        <v>9.5924615859985352E-2</v>
      </c>
      <c r="G188" s="3">
        <f>Figure2030!H187*100</f>
        <v>1.7622258514165878</v>
      </c>
      <c r="H188" s="3">
        <f>Figure2030!J187*100</f>
        <v>-0.42840908281505108</v>
      </c>
      <c r="I188" s="16">
        <f>Figure2030!P187</f>
        <v>2.4118863046169281E-2</v>
      </c>
      <c r="J188" s="16">
        <f>Figure2030!R187</f>
        <v>2.557600662112236E-2</v>
      </c>
    </row>
    <row r="189" spans="1:10">
      <c r="A189" s="5">
        <f t="shared" si="2"/>
        <v>15158</v>
      </c>
      <c r="B189" s="6">
        <v>194107</v>
      </c>
      <c r="C189" s="3">
        <f>Figure2030!D188*100</f>
        <v>2.3856973275542259</v>
      </c>
      <c r="D189" s="3">
        <f>Figure2030!F188*100</f>
        <v>1.0181611403822899</v>
      </c>
      <c r="E189" s="16">
        <f>Figure2030!L188</f>
        <v>7.1598872542381287E-2</v>
      </c>
      <c r="F189" s="16">
        <f>Figure2030!N188</f>
        <v>8.6684547364711761E-2</v>
      </c>
      <c r="G189" s="3">
        <f>Figure2030!H188*100</f>
        <v>1.7036650329828262</v>
      </c>
      <c r="H189" s="3">
        <f>Figure2030!J188*100</f>
        <v>-0.58632371947169304</v>
      </c>
      <c r="I189" s="16">
        <f>Figure2030!P188</f>
        <v>2.2979672998189926E-2</v>
      </c>
      <c r="J189" s="16">
        <f>Figure2030!R188</f>
        <v>2.0997300744056702E-2</v>
      </c>
    </row>
    <row r="190" spans="1:10">
      <c r="A190" s="5">
        <f t="shared" si="2"/>
        <v>15189</v>
      </c>
      <c r="B190" s="6">
        <v>194108</v>
      </c>
      <c r="C190" s="3">
        <f>Figure2030!D189*100</f>
        <v>2.4323076009750366</v>
      </c>
      <c r="D190" s="3">
        <f>Figure2030!F189*100</f>
        <v>1.0687296278774738</v>
      </c>
      <c r="E190" s="16">
        <f>Figure2030!L189</f>
        <v>7.7471040189266205E-2</v>
      </c>
      <c r="F190" s="16">
        <f>Figure2030!N189</f>
        <v>9.5098912715911865E-2</v>
      </c>
      <c r="G190" s="3">
        <f>Figure2030!H189*100</f>
        <v>1.6677238047122955</v>
      </c>
      <c r="H190" s="3">
        <f>Figure2030!J189*100</f>
        <v>-0.60412795282900333</v>
      </c>
      <c r="I190" s="16">
        <f>Figure2030!P189</f>
        <v>2.4870457127690315E-2</v>
      </c>
      <c r="J190" s="16">
        <f>Figure2030!R189</f>
        <v>2.5327755138278008E-2</v>
      </c>
    </row>
    <row r="191" spans="1:10">
      <c r="A191" s="5">
        <f t="shared" si="2"/>
        <v>15220</v>
      </c>
      <c r="B191" s="6">
        <v>194109</v>
      </c>
      <c r="C191" s="3">
        <f>Figure2030!D190*100</f>
        <v>2.4850478395819664</v>
      </c>
      <c r="D191" s="3">
        <f>Figure2030!F190*100</f>
        <v>1.1449011974036694</v>
      </c>
      <c r="E191" s="16">
        <f>Figure2030!L190</f>
        <v>7.9601995646953583E-2</v>
      </c>
      <c r="F191" s="16">
        <f>Figure2030!N190</f>
        <v>9.9895812571048737E-2</v>
      </c>
      <c r="G191" s="3">
        <f>Figure2030!H190*100</f>
        <v>1.700117252767086</v>
      </c>
      <c r="H191" s="3">
        <f>Figure2030!J190*100</f>
        <v>-0.55594826117157936</v>
      </c>
      <c r="I191" s="16">
        <f>Figure2030!P190</f>
        <v>2.5748161599040031E-2</v>
      </c>
      <c r="J191" s="16">
        <f>Figure2030!R190</f>
        <v>2.8150377795100212E-2</v>
      </c>
    </row>
    <row r="192" spans="1:10">
      <c r="A192" s="5">
        <f t="shared" si="2"/>
        <v>15250</v>
      </c>
      <c r="B192" s="6">
        <v>194110</v>
      </c>
      <c r="C192" s="3">
        <f>Figure2030!D191*100</f>
        <v>2.4433238431811333</v>
      </c>
      <c r="D192" s="3">
        <f>Figure2030!F191*100</f>
        <v>1.0850284248590469</v>
      </c>
      <c r="E192" s="16">
        <f>Figure2030!L191</f>
        <v>7.6698794960975647E-2</v>
      </c>
      <c r="F192" s="16">
        <f>Figure2030!N191</f>
        <v>9.4954349100589752E-2</v>
      </c>
      <c r="G192" s="3">
        <f>Figure2030!H191*100</f>
        <v>1.6978949308395386</v>
      </c>
      <c r="H192" s="3">
        <f>Figure2030!J191*100</f>
        <v>-0.57163313031196594</v>
      </c>
      <c r="I192" s="16">
        <f>Figure2030!P191</f>
        <v>2.469480037689209E-2</v>
      </c>
      <c r="J192" s="16">
        <f>Figure2030!R191</f>
        <v>2.5350408628582954E-2</v>
      </c>
    </row>
    <row r="193" spans="1:10">
      <c r="A193" s="5">
        <f t="shared" si="2"/>
        <v>15281</v>
      </c>
      <c r="B193" s="6">
        <v>194111</v>
      </c>
      <c r="C193" s="3">
        <f>Figure2030!D192*100</f>
        <v>2.5295456871390343</v>
      </c>
      <c r="D193" s="3">
        <f>Figure2030!F192*100</f>
        <v>1.2253507040441036</v>
      </c>
      <c r="E193" s="16">
        <f>Figure2030!L192</f>
        <v>7.6317161321640015E-2</v>
      </c>
      <c r="F193" s="16">
        <f>Figure2030!N192</f>
        <v>9.8667137324810028E-2</v>
      </c>
      <c r="G193" s="3">
        <f>Figure2030!H192*100</f>
        <v>1.8142929300665855</v>
      </c>
      <c r="H193" s="3">
        <f>Figure2030!J192*100</f>
        <v>-0.42900429107248783</v>
      </c>
      <c r="I193" s="16">
        <f>Figure2030!P192</f>
        <v>2.4968709796667099E-2</v>
      </c>
      <c r="J193" s="16">
        <f>Figure2030!R192</f>
        <v>2.8123689815402031E-2</v>
      </c>
    </row>
    <row r="194" spans="1:10">
      <c r="A194" s="5">
        <f t="shared" si="2"/>
        <v>15311</v>
      </c>
      <c r="B194" s="6">
        <v>194112</v>
      </c>
      <c r="C194" s="3">
        <f>Figure2030!D193*100</f>
        <v>2.5877233594655991</v>
      </c>
      <c r="D194" s="3">
        <f>Figure2030!F193*100</f>
        <v>1.237949077039957</v>
      </c>
      <c r="E194" s="16">
        <f>Figure2030!L193</f>
        <v>7.3349177837371826E-2</v>
      </c>
      <c r="F194" s="16">
        <f>Figure2030!N193</f>
        <v>9.8722301423549652E-2</v>
      </c>
      <c r="G194" s="3">
        <f>Figure2030!H193*100</f>
        <v>1.9636323675513268</v>
      </c>
      <c r="H194" s="3">
        <f>Figure2030!J193*100</f>
        <v>-0.38177939131855965</v>
      </c>
      <c r="I194" s="16">
        <f>Figure2030!P193</f>
        <v>2.499149926006794E-2</v>
      </c>
      <c r="J194" s="16">
        <f>Figure2030!R193</f>
        <v>3.0949726700782776E-2</v>
      </c>
    </row>
    <row r="195" spans="1:10">
      <c r="A195" s="5">
        <f t="shared" si="2"/>
        <v>15342</v>
      </c>
      <c r="B195" s="6">
        <v>194201</v>
      </c>
      <c r="C195" s="3">
        <f>Figure2030!D194*100</f>
        <v>2.6444675400853157</v>
      </c>
      <c r="D195" s="3">
        <f>Figure2030!F194*100</f>
        <v>1.4113646931946278</v>
      </c>
      <c r="E195" s="16">
        <f>Figure2030!L194</f>
        <v>7.8042738139629364E-2</v>
      </c>
      <c r="F195" s="16">
        <f>Figure2030!N194</f>
        <v>0.10804492235183716</v>
      </c>
      <c r="G195" s="3">
        <f>Figure2030!H194*100</f>
        <v>1.9618261605501175</v>
      </c>
      <c r="H195" s="3">
        <f>Figure2030!J194*100</f>
        <v>-0.2465580590069294</v>
      </c>
      <c r="I195" s="16">
        <f>Figure2030!P194</f>
        <v>2.5878323242068291E-2</v>
      </c>
      <c r="J195" s="16">
        <f>Figure2030!R194</f>
        <v>3.396996483206749E-2</v>
      </c>
    </row>
    <row r="196" spans="1:10">
      <c r="A196" s="5">
        <f t="shared" ref="A196:A259" si="3">DATE(MID(B196,1,4),MID(B196,5,2),1)</f>
        <v>15373</v>
      </c>
      <c r="B196" s="6">
        <v>194202</v>
      </c>
      <c r="C196" s="3">
        <f>Figure2030!D195*100</f>
        <v>2.5524374097585678</v>
      </c>
      <c r="D196" s="3">
        <f>Figure2030!F195*100</f>
        <v>1.2704413384199142</v>
      </c>
      <c r="E196" s="16">
        <f>Figure2030!L195</f>
        <v>7.5656481087207794E-2</v>
      </c>
      <c r="F196" s="16">
        <f>Figure2030!N195</f>
        <v>0.10093050450086594</v>
      </c>
      <c r="G196" s="3">
        <f>Figure2030!H195*100</f>
        <v>1.8930347636342049</v>
      </c>
      <c r="H196" s="3">
        <f>Figure2030!J195*100</f>
        <v>-0.34281401894986629</v>
      </c>
      <c r="I196" s="16">
        <f>Figure2030!P195</f>
        <v>2.4974606931209564E-2</v>
      </c>
      <c r="J196" s="16">
        <f>Figure2030!R195</f>
        <v>2.8726853430271149E-2</v>
      </c>
    </row>
    <row r="197" spans="1:10">
      <c r="A197" s="5">
        <f t="shared" si="3"/>
        <v>15401</v>
      </c>
      <c r="B197" s="6">
        <v>194203</v>
      </c>
      <c r="C197" s="3">
        <f>Figure2030!D196*100</f>
        <v>2.5913981720805168</v>
      </c>
      <c r="D197" s="3">
        <f>Figure2030!F196*100</f>
        <v>1.3470728881657124</v>
      </c>
      <c r="E197" s="16">
        <f>Figure2030!L196</f>
        <v>7.5820684432983398E-2</v>
      </c>
      <c r="F197" s="16">
        <f>Figure2030!N196</f>
        <v>0.10395622253417969</v>
      </c>
      <c r="G197" s="3">
        <f>Figure2030!H196*100</f>
        <v>1.94355808198452</v>
      </c>
      <c r="H197" s="3">
        <f>Figure2030!J196*100</f>
        <v>-0.27190372347831726</v>
      </c>
      <c r="I197" s="16">
        <f>Figure2030!P196</f>
        <v>2.5239765644073486E-2</v>
      </c>
      <c r="J197" s="16">
        <f>Figure2030!R196</f>
        <v>3.0896205455064774E-2</v>
      </c>
    </row>
    <row r="198" spans="1:10">
      <c r="A198" s="5">
        <f t="shared" si="3"/>
        <v>15432</v>
      </c>
      <c r="B198" s="6">
        <v>194204</v>
      </c>
      <c r="C198" s="3">
        <f>Figure2030!D197*100</f>
        <v>2.5998489931225777</v>
      </c>
      <c r="D198" s="3">
        <f>Figure2030!F197*100</f>
        <v>1.3949338346719742</v>
      </c>
      <c r="E198" s="16">
        <f>Figure2030!L197</f>
        <v>7.1340478956699371E-2</v>
      </c>
      <c r="F198" s="16">
        <f>Figure2030!N197</f>
        <v>0.10091227293014526</v>
      </c>
      <c r="G198" s="3">
        <f>Figure2030!H197*100</f>
        <v>2.0410681143403053</v>
      </c>
      <c r="H198" s="3">
        <f>Figure2030!J197*100</f>
        <v>-0.16949317650869489</v>
      </c>
      <c r="I198" s="16">
        <f>Figure2030!P197</f>
        <v>2.3913590237498283E-2</v>
      </c>
      <c r="J198" s="16">
        <f>Figure2030!R197</f>
        <v>2.9569022357463837E-2</v>
      </c>
    </row>
    <row r="199" spans="1:10">
      <c r="A199" s="5">
        <f t="shared" si="3"/>
        <v>15462</v>
      </c>
      <c r="B199" s="6">
        <v>194205</v>
      </c>
      <c r="C199" s="3">
        <f>Figure2030!D198*100</f>
        <v>2.4809099733829498</v>
      </c>
      <c r="D199" s="3">
        <f>Figure2030!F198*100</f>
        <v>1.3322350569069386</v>
      </c>
      <c r="E199" s="16">
        <f>Figure2030!L198</f>
        <v>6.9128505885601044E-2</v>
      </c>
      <c r="F199" s="16">
        <f>Figure2030!N198</f>
        <v>9.5035567879676819E-2</v>
      </c>
      <c r="G199" s="3">
        <f>Figure2030!H198*100</f>
        <v>1.9305013120174408</v>
      </c>
      <c r="H199" s="3">
        <f>Figure2030!J198*100</f>
        <v>-0.18263516249135137</v>
      </c>
      <c r="I199" s="16">
        <f>Figure2030!P198</f>
        <v>2.2423211485147476E-2</v>
      </c>
      <c r="J199" s="16">
        <f>Figure2030!R198</f>
        <v>2.2493882104754448E-2</v>
      </c>
    </row>
    <row r="200" spans="1:10">
      <c r="A200" s="5">
        <f t="shared" si="3"/>
        <v>15493</v>
      </c>
      <c r="B200" s="6">
        <v>194206</v>
      </c>
      <c r="C200" s="3">
        <f>Figure2030!D199*100</f>
        <v>2.2843196988105774</v>
      </c>
      <c r="D200" s="3">
        <f>Figure2030!F199*100</f>
        <v>1.0550026781857014</v>
      </c>
      <c r="E200" s="16">
        <f>Figure2030!L199</f>
        <v>6.9176681339740753E-2</v>
      </c>
      <c r="F200" s="16">
        <f>Figure2030!N199</f>
        <v>8.499087393283844E-2</v>
      </c>
      <c r="G200" s="3">
        <f>Figure2030!H199*100</f>
        <v>1.6791446134448051</v>
      </c>
      <c r="H200" s="3">
        <f>Figure2030!J199*100</f>
        <v>-0.41420976631343365</v>
      </c>
      <c r="I200" s="16">
        <f>Figure2030!P199</f>
        <v>2.1747726947069168E-2</v>
      </c>
      <c r="J200" s="16">
        <f>Figure2030!R199</f>
        <v>1.2724532745778561E-2</v>
      </c>
    </row>
    <row r="201" spans="1:10">
      <c r="A201" s="5">
        <f t="shared" si="3"/>
        <v>15523</v>
      </c>
      <c r="B201" s="6">
        <v>194207</v>
      </c>
      <c r="C201" s="3">
        <f>Figure2030!D200*100</f>
        <v>2.0904835313558578</v>
      </c>
      <c r="D201" s="3">
        <f>Figure2030!F200*100</f>
        <v>0.79454779624938965</v>
      </c>
      <c r="E201" s="16">
        <f>Figure2030!L200</f>
        <v>6.5797053277492523E-2</v>
      </c>
      <c r="F201" s="16">
        <f>Figure2030!N200</f>
        <v>7.1702048182487488E-2</v>
      </c>
      <c r="G201" s="3">
        <f>Figure2030!H200*100</f>
        <v>1.495620422065258</v>
      </c>
      <c r="H201" s="3">
        <f>Figure2030!J200*100</f>
        <v>-0.56409081444144249</v>
      </c>
      <c r="I201" s="16">
        <f>Figure2030!P200</f>
        <v>1.9879704341292381E-2</v>
      </c>
      <c r="J201" s="16">
        <f>Figure2030!R200</f>
        <v>2.7328561991453171E-3</v>
      </c>
    </row>
    <row r="202" spans="1:10">
      <c r="A202" s="5">
        <f t="shared" si="3"/>
        <v>15554</v>
      </c>
      <c r="B202" s="6">
        <v>194208</v>
      </c>
      <c r="C202" s="3">
        <f>Figure2030!D201*100</f>
        <v>2.1731037646532059</v>
      </c>
      <c r="D202" s="3">
        <f>Figure2030!F201*100</f>
        <v>0.8728325366973877</v>
      </c>
      <c r="E202" s="16">
        <f>Figure2030!L201</f>
        <v>7.09691122174263E-2</v>
      </c>
      <c r="F202" s="16">
        <f>Figure2030!N201</f>
        <v>8.1573471426963806E-2</v>
      </c>
      <c r="G202" s="3">
        <f>Figure2030!H201*100</f>
        <v>1.5150159597396851</v>
      </c>
      <c r="H202" s="3">
        <f>Figure2030!J201*100</f>
        <v>-0.54053729400038719</v>
      </c>
      <c r="I202" s="16">
        <f>Figure2030!P201</f>
        <v>2.1593378856778145E-2</v>
      </c>
      <c r="J202" s="16">
        <f>Figure2030!R201</f>
        <v>8.3175143226981163E-3</v>
      </c>
    </row>
    <row r="203" spans="1:10">
      <c r="A203" s="5">
        <f t="shared" si="3"/>
        <v>15585</v>
      </c>
      <c r="B203" s="6">
        <v>194209</v>
      </c>
      <c r="C203" s="3">
        <f>Figure2030!D202*100</f>
        <v>2.1963885053992271</v>
      </c>
      <c r="D203" s="3">
        <f>Figure2030!F202*100</f>
        <v>0.85348049178719521</v>
      </c>
      <c r="E203" s="16">
        <f>Figure2030!L202</f>
        <v>7.0361636579036713E-2</v>
      </c>
      <c r="F203" s="16">
        <f>Figure2030!N202</f>
        <v>8.1622704863548279E-2</v>
      </c>
      <c r="G203" s="3">
        <f>Figure2030!H202*100</f>
        <v>1.5639705583453178</v>
      </c>
      <c r="H203" s="3">
        <f>Figure2030!J202*100</f>
        <v>-0.55454331450164318</v>
      </c>
      <c r="I203" s="16">
        <f>Figure2030!P202</f>
        <v>2.1749770268797874E-2</v>
      </c>
      <c r="J203" s="16">
        <f>Figure2030!R202</f>
        <v>9.327261708676815E-3</v>
      </c>
    </row>
    <row r="204" spans="1:10">
      <c r="A204" s="5">
        <f t="shared" si="3"/>
        <v>15615</v>
      </c>
      <c r="B204" s="6">
        <v>194210</v>
      </c>
      <c r="C204" s="3">
        <f>Figure2030!D203*100</f>
        <v>2.0882487297058105</v>
      </c>
      <c r="D204" s="3">
        <f>Figure2030!F203*100</f>
        <v>0.72037973441183567</v>
      </c>
      <c r="E204" s="16">
        <f>Figure2030!L203</f>
        <v>6.9968707859516144E-2</v>
      </c>
      <c r="F204" s="16">
        <f>Figure2030!N203</f>
        <v>7.4957899749279022E-2</v>
      </c>
      <c r="G204" s="3">
        <f>Figure2030!H203*100</f>
        <v>1.4227306470274925</v>
      </c>
      <c r="H204" s="3">
        <f>Figure2030!J203*100</f>
        <v>-0.63141165301203728</v>
      </c>
      <c r="I204" s="16">
        <f>Figure2030!P203</f>
        <v>2.0726021379232407E-2</v>
      </c>
      <c r="J204" s="16">
        <f>Figure2030!R203</f>
        <v>4.2688529938459396E-3</v>
      </c>
    </row>
    <row r="205" spans="1:10">
      <c r="A205" s="5">
        <f t="shared" si="3"/>
        <v>15646</v>
      </c>
      <c r="B205" s="6">
        <v>194211</v>
      </c>
      <c r="C205" s="3">
        <f>Figure2030!D204*100</f>
        <v>2.0743070170283318</v>
      </c>
      <c r="D205" s="3">
        <f>Figure2030!F204*100</f>
        <v>0.65694819204509258</v>
      </c>
      <c r="E205" s="16">
        <f>Figure2030!L204</f>
        <v>7.2003208100795746E-2</v>
      </c>
      <c r="F205" s="16">
        <f>Figure2030!N204</f>
        <v>7.533002644777298E-2</v>
      </c>
      <c r="G205" s="3">
        <f>Figure2030!H204*100</f>
        <v>1.359478197991848</v>
      </c>
      <c r="H205" s="3">
        <f>Figure2030!J204*100</f>
        <v>-0.69340500049293041</v>
      </c>
      <c r="I205" s="16">
        <f>Figure2030!P204</f>
        <v>2.0798884332180023E-2</v>
      </c>
      <c r="J205" s="16">
        <f>Figure2030!R204</f>
        <v>5.1408116705715656E-3</v>
      </c>
    </row>
    <row r="206" spans="1:10">
      <c r="A206" s="5">
        <f t="shared" si="3"/>
        <v>15676</v>
      </c>
      <c r="B206" s="6">
        <v>194212</v>
      </c>
      <c r="C206" s="3">
        <f>Figure2030!D205*100</f>
        <v>2.1529542282223701</v>
      </c>
      <c r="D206" s="3">
        <f>Figure2030!F205*100</f>
        <v>0.75241383165121078</v>
      </c>
      <c r="E206" s="16">
        <f>Figure2030!L205</f>
        <v>7.4889980256557465E-2</v>
      </c>
      <c r="F206" s="16">
        <f>Figure2030!N205</f>
        <v>8.7768837809562683E-2</v>
      </c>
      <c r="G206" s="3">
        <f>Figure2030!H205*100</f>
        <v>1.4609027653932571</v>
      </c>
      <c r="H206" s="3">
        <f>Figure2030!J205*100</f>
        <v>-0.62628937885165215</v>
      </c>
      <c r="I206" s="16">
        <f>Figure2030!P205</f>
        <v>2.3487905040383339E-2</v>
      </c>
      <c r="J206" s="16">
        <f>Figure2030!R205</f>
        <v>1.2507369741797447E-2</v>
      </c>
    </row>
    <row r="207" spans="1:10">
      <c r="A207" s="5">
        <f t="shared" si="3"/>
        <v>15707</v>
      </c>
      <c r="B207" s="6">
        <v>194301</v>
      </c>
      <c r="C207" s="3">
        <f>Figure2030!D206*100</f>
        <v>2.1356008946895599</v>
      </c>
      <c r="D207" s="3">
        <f>Figure2030!F206*100</f>
        <v>0.71627977304160595</v>
      </c>
      <c r="E207" s="16">
        <f>Figure2030!L206</f>
        <v>7.6516620814800262E-2</v>
      </c>
      <c r="F207" s="16">
        <f>Figure2030!N206</f>
        <v>8.9534848928451538E-2</v>
      </c>
      <c r="G207" s="3">
        <f>Figure2030!H206*100</f>
        <v>1.416014414280653</v>
      </c>
      <c r="H207" s="3">
        <f>Figure2030!J206*100</f>
        <v>-0.66531291231513023</v>
      </c>
      <c r="I207" s="16">
        <f>Figure2030!P206</f>
        <v>2.4106677621603012E-2</v>
      </c>
      <c r="J207" s="16">
        <f>Figure2030!R206</f>
        <v>1.4226839877665043E-2</v>
      </c>
    </row>
    <row r="208" spans="1:10">
      <c r="A208" s="5">
        <f t="shared" si="3"/>
        <v>15738</v>
      </c>
      <c r="B208" s="6">
        <v>194302</v>
      </c>
      <c r="C208" s="3">
        <f>Figure2030!D207*100</f>
        <v>2.1604971960186958</v>
      </c>
      <c r="D208" s="3">
        <f>Figure2030!F207*100</f>
        <v>0.69734705612063408</v>
      </c>
      <c r="E208" s="16">
        <f>Figure2030!L207</f>
        <v>8.0069586634635925E-2</v>
      </c>
      <c r="F208" s="16">
        <f>Figure2030!N207</f>
        <v>9.5920071005821228E-2</v>
      </c>
      <c r="G208" s="3">
        <f>Figure2030!H207*100</f>
        <v>1.4097091741859913</v>
      </c>
      <c r="H208" s="3">
        <f>Figure2030!J207*100</f>
        <v>-0.71191564202308655</v>
      </c>
      <c r="I208" s="16">
        <f>Figure2030!P207</f>
        <v>2.5837918743491173E-2</v>
      </c>
      <c r="J208" s="16">
        <f>Figure2030!R207</f>
        <v>1.8720658496022224E-2</v>
      </c>
    </row>
    <row r="209" spans="1:10">
      <c r="A209" s="5">
        <f t="shared" si="3"/>
        <v>15766</v>
      </c>
      <c r="B209" s="6">
        <v>194303</v>
      </c>
      <c r="C209" s="3">
        <f>Figure2030!D208*100</f>
        <v>2.063382975757122</v>
      </c>
      <c r="D209" s="3">
        <f>Figure2030!F208*100</f>
        <v>0.58888690546154976</v>
      </c>
      <c r="E209" s="16">
        <f>Figure2030!L208</f>
        <v>7.9731382429599762E-2</v>
      </c>
      <c r="F209" s="16">
        <f>Figure2030!N208</f>
        <v>9.1653987765312195E-2</v>
      </c>
      <c r="G209" s="3">
        <f>Figure2030!H208*100</f>
        <v>1.2933873571455479</v>
      </c>
      <c r="H209" s="3">
        <f>Figure2030!J208*100</f>
        <v>-0.77824117615818977</v>
      </c>
      <c r="I209" s="16">
        <f>Figure2030!P208</f>
        <v>2.5303788483142853E-2</v>
      </c>
      <c r="J209" s="16">
        <f>Figure2030!R208</f>
        <v>1.6188714653253555E-2</v>
      </c>
    </row>
    <row r="210" spans="1:10">
      <c r="A210" s="5">
        <f t="shared" si="3"/>
        <v>15797</v>
      </c>
      <c r="B210" s="6">
        <v>194304</v>
      </c>
      <c r="C210" s="3">
        <f>Figure2030!D209*100</f>
        <v>2.0436633378267288</v>
      </c>
      <c r="D210" s="3">
        <f>Figure2030!F209*100</f>
        <v>0.58076572604477406</v>
      </c>
      <c r="E210" s="16">
        <f>Figure2030!L209</f>
        <v>8.1293441355228424E-2</v>
      </c>
      <c r="F210" s="16">
        <f>Figure2030!N209</f>
        <v>9.6464194357395172E-2</v>
      </c>
      <c r="G210" s="3">
        <f>Figure2030!H209*100</f>
        <v>1.2680662795901299</v>
      </c>
      <c r="H210" s="3">
        <f>Figure2030!J209*100</f>
        <v>-0.80213099718093872</v>
      </c>
      <c r="I210" s="16">
        <f>Figure2030!P209</f>
        <v>2.6706358417868614E-2</v>
      </c>
      <c r="J210" s="16">
        <f>Figure2030!R209</f>
        <v>1.9806127995252609E-2</v>
      </c>
    </row>
    <row r="211" spans="1:10">
      <c r="A211" s="5">
        <f t="shared" si="3"/>
        <v>15827</v>
      </c>
      <c r="B211" s="6">
        <v>194305</v>
      </c>
      <c r="C211" s="3">
        <f>Figure2030!D210*100</f>
        <v>2.1637823432683945</v>
      </c>
      <c r="D211" s="3">
        <f>Figure2030!F210*100</f>
        <v>0.63665565103292465</v>
      </c>
      <c r="E211" s="16">
        <f>Figure2030!L210</f>
        <v>8.4905989468097687E-2</v>
      </c>
      <c r="F211" s="16">
        <f>Figure2030!N210</f>
        <v>0.10382504016160965</v>
      </c>
      <c r="G211" s="3">
        <f>Figure2030!H210*100</f>
        <v>1.3607527129352093</v>
      </c>
      <c r="H211" s="3">
        <f>Figure2030!J210*100</f>
        <v>-0.80710314214229584</v>
      </c>
      <c r="I211" s="16">
        <f>Figure2030!P210</f>
        <v>2.7974601835012436E-2</v>
      </c>
      <c r="J211" s="16">
        <f>Figure2030!R210</f>
        <v>2.3484012112021446E-2</v>
      </c>
    </row>
    <row r="212" spans="1:10">
      <c r="A212" s="5">
        <f t="shared" si="3"/>
        <v>15858</v>
      </c>
      <c r="B212" s="6">
        <v>194306</v>
      </c>
      <c r="C212" s="3">
        <f>Figure2030!D211*100</f>
        <v>2.1111737936735153</v>
      </c>
      <c r="D212" s="3">
        <f>Figure2030!F211*100</f>
        <v>0.61835050582885742</v>
      </c>
      <c r="E212" s="16">
        <f>Figure2030!L211</f>
        <v>8.5122972726821899E-2</v>
      </c>
      <c r="F212" s="16">
        <f>Figure2030!N211</f>
        <v>0.10646159201860428</v>
      </c>
      <c r="G212" s="3">
        <f>Figure2030!H211*100</f>
        <v>1.3205534778535366</v>
      </c>
      <c r="H212" s="3">
        <f>Figure2030!J211*100</f>
        <v>-0.82781994715332985</v>
      </c>
      <c r="I212" s="16">
        <f>Figure2030!P211</f>
        <v>2.9331495985388756E-2</v>
      </c>
      <c r="J212" s="16">
        <f>Figure2030!R211</f>
        <v>2.5826182216405869E-2</v>
      </c>
    </row>
    <row r="213" spans="1:10">
      <c r="A213" s="5">
        <f t="shared" si="3"/>
        <v>15888</v>
      </c>
      <c r="B213" s="6">
        <v>194307</v>
      </c>
      <c r="C213" s="3">
        <f>Figure2030!D212*100</f>
        <v>2.057872898876667</v>
      </c>
      <c r="D213" s="3">
        <f>Figure2030!F212*100</f>
        <v>0.56391172111034393</v>
      </c>
      <c r="E213" s="16">
        <f>Figure2030!L212</f>
        <v>8.4157571196556091E-2</v>
      </c>
      <c r="F213" s="16">
        <f>Figure2030!N212</f>
        <v>0.10306145250797272</v>
      </c>
      <c r="G213" s="3">
        <f>Figure2030!H212*100</f>
        <v>1.2648047879338264</v>
      </c>
      <c r="H213" s="3">
        <f>Figure2030!J212*100</f>
        <v>-0.85345786064863205</v>
      </c>
      <c r="I213" s="16">
        <f>Figure2030!P212</f>
        <v>2.8602916747331619E-2</v>
      </c>
      <c r="J213" s="16">
        <f>Figure2030!R212</f>
        <v>2.3559592664241791E-2</v>
      </c>
    </row>
    <row r="214" spans="1:10">
      <c r="A214" s="5">
        <f t="shared" si="3"/>
        <v>15919</v>
      </c>
      <c r="B214" s="6">
        <v>194308</v>
      </c>
      <c r="C214" s="3">
        <f>Figure2030!D213*100</f>
        <v>2.1211752668023109</v>
      </c>
      <c r="D214" s="3">
        <f>Figure2030!F213*100</f>
        <v>0.62389001250267029</v>
      </c>
      <c r="E214" s="16">
        <f>Figure2030!L213</f>
        <v>8.3742626011371613E-2</v>
      </c>
      <c r="F214" s="16">
        <f>Figure2030!N213</f>
        <v>0.10231021791696548</v>
      </c>
      <c r="G214" s="3">
        <f>Figure2030!H213*100</f>
        <v>1.3347719796001911</v>
      </c>
      <c r="H214" s="3">
        <f>Figure2030!J213*100</f>
        <v>-0.79434365034103394</v>
      </c>
      <c r="I214" s="16">
        <f>Figure2030!P213</f>
        <v>2.8010101988911629E-2</v>
      </c>
      <c r="J214" s="16">
        <f>Figure2030!R213</f>
        <v>2.2907359525561333E-2</v>
      </c>
    </row>
    <row r="215" spans="1:10">
      <c r="A215" s="5">
        <f t="shared" si="3"/>
        <v>15950</v>
      </c>
      <c r="B215" s="6">
        <v>194309</v>
      </c>
      <c r="C215" s="3">
        <f>Figure2030!D214*100</f>
        <v>2.1314604207873344</v>
      </c>
      <c r="D215" s="3">
        <f>Figure2030!F214*100</f>
        <v>0.68002357147634029</v>
      </c>
      <c r="E215" s="16">
        <f>Figure2030!L214</f>
        <v>8.4641098976135254E-2</v>
      </c>
      <c r="F215" s="16">
        <f>Figure2030!N214</f>
        <v>0.10926958173513412</v>
      </c>
      <c r="G215" s="3">
        <f>Figure2030!H214*100</f>
        <v>1.3750361278653145</v>
      </c>
      <c r="H215" s="3">
        <f>Figure2030!J214*100</f>
        <v>-0.75422828085720539</v>
      </c>
      <c r="I215" s="16">
        <f>Figure2030!P214</f>
        <v>3.038865327835083E-2</v>
      </c>
      <c r="J215" s="16">
        <f>Figure2030!R214</f>
        <v>2.8290539979934692E-2</v>
      </c>
    </row>
    <row r="216" spans="1:10">
      <c r="A216" s="5">
        <f t="shared" si="3"/>
        <v>15980</v>
      </c>
      <c r="B216" s="6">
        <v>194310</v>
      </c>
      <c r="C216" s="3">
        <f>Figure2030!D215*100</f>
        <v>2.1070884540677071</v>
      </c>
      <c r="D216" s="3">
        <f>Figure2030!F215*100</f>
        <v>0.6334689911454916</v>
      </c>
      <c r="E216" s="16">
        <f>Figure2030!L215</f>
        <v>8.4746912121772766E-2</v>
      </c>
      <c r="F216" s="16">
        <f>Figure2030!N215</f>
        <v>0.10758215934038162</v>
      </c>
      <c r="G216" s="3">
        <f>Figure2030!H215*100</f>
        <v>1.3383081182837486</v>
      </c>
      <c r="H216" s="3">
        <f>Figure2030!J215*100</f>
        <v>-0.79430760815739632</v>
      </c>
      <c r="I216" s="16">
        <f>Figure2030!P215</f>
        <v>3.0044518411159515E-2</v>
      </c>
      <c r="J216" s="16">
        <f>Figure2030!R215</f>
        <v>2.6709733530879021E-2</v>
      </c>
    </row>
    <row r="217" spans="1:10">
      <c r="A217" s="5">
        <f t="shared" si="3"/>
        <v>16011</v>
      </c>
      <c r="B217" s="6">
        <v>194311</v>
      </c>
      <c r="C217" s="3">
        <f>Figure2030!D216*100</f>
        <v>2.1467903628945351</v>
      </c>
      <c r="D217" s="3">
        <f>Figure2030!F216*100</f>
        <v>0.70149791426956654</v>
      </c>
      <c r="E217" s="16">
        <f>Figure2030!L216</f>
        <v>8.5333064198493958E-2</v>
      </c>
      <c r="F217" s="16">
        <f>Figure2030!N216</f>
        <v>0.11203945428133011</v>
      </c>
      <c r="G217" s="3">
        <f>Figure2030!H216*100</f>
        <v>1.3968466781079769</v>
      </c>
      <c r="H217" s="3">
        <f>Figure2030!J216*100</f>
        <v>-0.74041364714503288</v>
      </c>
      <c r="I217" s="16">
        <f>Figure2030!P216</f>
        <v>3.1267434358596802E-2</v>
      </c>
      <c r="J217" s="16">
        <f>Figure2030!R216</f>
        <v>3.0268758535385132E-2</v>
      </c>
    </row>
    <row r="218" spans="1:10">
      <c r="A218" s="5">
        <f t="shared" si="3"/>
        <v>16041</v>
      </c>
      <c r="B218" s="6">
        <v>194312</v>
      </c>
      <c r="C218" s="3">
        <f>Figure2030!D217*100</f>
        <v>2.212715707719326</v>
      </c>
      <c r="D218" s="3">
        <f>Figure2030!F217*100</f>
        <v>0.77408319339156151</v>
      </c>
      <c r="E218" s="16">
        <f>Figure2030!L217</f>
        <v>8.4002114832401276E-2</v>
      </c>
      <c r="F218" s="16">
        <f>Figure2030!N217</f>
        <v>0.11053724586963654</v>
      </c>
      <c r="G218" s="3">
        <f>Figure2030!H217*100</f>
        <v>1.4836744405329227</v>
      </c>
      <c r="H218" s="3">
        <f>Figure2030!J217*100</f>
        <v>-0.66356668248772621</v>
      </c>
      <c r="I218" s="16">
        <f>Figure2030!P217</f>
        <v>3.0453233048319817E-2</v>
      </c>
      <c r="J218" s="16">
        <f>Figure2030!R217</f>
        <v>2.9244819656014442E-2</v>
      </c>
    </row>
    <row r="219" spans="1:10">
      <c r="A219" s="5">
        <f t="shared" si="3"/>
        <v>16072</v>
      </c>
      <c r="B219" s="6">
        <v>194401</v>
      </c>
      <c r="C219" s="3">
        <f>Figure2030!D218*100</f>
        <v>2.1845998242497444</v>
      </c>
      <c r="D219" s="3">
        <f>Figure2030!F218*100</f>
        <v>0.73703029192984104</v>
      </c>
      <c r="E219" s="16">
        <f>Figure2030!L218</f>
        <v>8.6098209023475647E-2</v>
      </c>
      <c r="F219" s="16">
        <f>Figure2030!N218</f>
        <v>0.1145000234246254</v>
      </c>
      <c r="G219" s="3">
        <f>Figure2030!H218*100</f>
        <v>1.4365584589540958</v>
      </c>
      <c r="H219" s="3">
        <f>Figure2030!J218*100</f>
        <v>-0.71752895601093769</v>
      </c>
      <c r="I219" s="16">
        <f>Figure2030!P218</f>
        <v>3.1830094754695892E-2</v>
      </c>
      <c r="J219" s="16">
        <f>Figure2030!R218</f>
        <v>3.1948380172252655E-2</v>
      </c>
    </row>
    <row r="220" spans="1:10">
      <c r="A220" s="5">
        <f t="shared" si="3"/>
        <v>16103</v>
      </c>
      <c r="B220" s="6">
        <v>194402</v>
      </c>
      <c r="C220" s="3">
        <f>Figure2030!D219*100</f>
        <v>2.1655358374118805</v>
      </c>
      <c r="D220" s="3">
        <f>Figure2030!F219*100</f>
        <v>0.76377741061151028</v>
      </c>
      <c r="E220" s="16">
        <f>Figure2030!L219</f>
        <v>8.5982508957386017E-2</v>
      </c>
      <c r="F220" s="16">
        <f>Figure2030!N219</f>
        <v>0.11768659949302673</v>
      </c>
      <c r="G220" s="3">
        <f>Figure2030!H219*100</f>
        <v>1.4430415816605091</v>
      </c>
      <c r="H220" s="3">
        <f>Figure2030!J219*100</f>
        <v>-0.69028707221150398</v>
      </c>
      <c r="I220" s="16">
        <f>Figure2030!P219</f>
        <v>3.3297616988420486E-2</v>
      </c>
      <c r="J220" s="16">
        <f>Figure2030!R219</f>
        <v>3.5166896879673004E-2</v>
      </c>
    </row>
    <row r="221" spans="1:10">
      <c r="A221" s="5">
        <f t="shared" si="3"/>
        <v>16132</v>
      </c>
      <c r="B221" s="6">
        <v>194403</v>
      </c>
      <c r="C221" s="3">
        <f>Figure2030!D220*100</f>
        <v>2.2451713681221008</v>
      </c>
      <c r="D221" s="3">
        <f>Figure2030!F220*100</f>
        <v>0.78782644122838974</v>
      </c>
      <c r="E221" s="16">
        <f>Figure2030!L220</f>
        <v>8.823087066411972E-2</v>
      </c>
      <c r="F221" s="16">
        <f>Figure2030!N220</f>
        <v>0.12099595367908478</v>
      </c>
      <c r="G221" s="3">
        <f>Figure2030!H220*100</f>
        <v>1.4908473938703537</v>
      </c>
      <c r="H221" s="3">
        <f>Figure2030!J220*100</f>
        <v>-0.71125873364508152</v>
      </c>
      <c r="I221" s="16">
        <f>Figure2030!P220</f>
        <v>3.3467091619968414E-2</v>
      </c>
      <c r="J221" s="16">
        <f>Figure2030!R220</f>
        <v>3.6149818450212479E-2</v>
      </c>
    </row>
    <row r="222" spans="1:10">
      <c r="A222" s="5">
        <f t="shared" si="3"/>
        <v>16163</v>
      </c>
      <c r="B222" s="6">
        <v>194404</v>
      </c>
      <c r="C222" s="3">
        <f>Figure2030!D221*100</f>
        <v>2.3453578352928162</v>
      </c>
      <c r="D222" s="3">
        <f>Figure2030!F221*100</f>
        <v>0.79398481175303459</v>
      </c>
      <c r="E222" s="16">
        <f>Figure2030!L221</f>
        <v>9.1561891138553619E-2</v>
      </c>
      <c r="F222" s="16">
        <f>Figure2030!N221</f>
        <v>0.12502177059650421</v>
      </c>
      <c r="G222" s="3">
        <f>Figure2030!H221*100</f>
        <v>1.5345285646617413</v>
      </c>
      <c r="H222" s="3">
        <f>Figure2030!J221*100</f>
        <v>-0.77269733883440495</v>
      </c>
      <c r="I222" s="16">
        <f>Figure2030!P221</f>
        <v>3.3574339002370834E-2</v>
      </c>
      <c r="J222" s="16">
        <f>Figure2030!R221</f>
        <v>3.6752168089151382E-2</v>
      </c>
    </row>
    <row r="223" spans="1:10">
      <c r="A223" s="5">
        <f t="shared" si="3"/>
        <v>16193</v>
      </c>
      <c r="B223" s="6">
        <v>194405</v>
      </c>
      <c r="C223" s="3">
        <f>Figure2030!D222*100</f>
        <v>2.3538896813988686</v>
      </c>
      <c r="D223" s="3">
        <f>Figure2030!F222*100</f>
        <v>0.82526970654726028</v>
      </c>
      <c r="E223" s="16">
        <f>Figure2030!L222</f>
        <v>9.0898662805557251E-2</v>
      </c>
      <c r="F223" s="16">
        <f>Figure2030!N222</f>
        <v>0.1250573992729187</v>
      </c>
      <c r="G223" s="3">
        <f>Figure2030!H222*100</f>
        <v>1.5579842962324619</v>
      </c>
      <c r="H223" s="3">
        <f>Figure2030!J222*100</f>
        <v>-0.73246322572231293</v>
      </c>
      <c r="I223" s="16">
        <f>Figure2030!P222</f>
        <v>3.3607680350542068E-2</v>
      </c>
      <c r="J223" s="16">
        <f>Figure2030!R222</f>
        <v>3.7422541528940201E-2</v>
      </c>
    </row>
    <row r="224" spans="1:10">
      <c r="A224" s="5">
        <f t="shared" si="3"/>
        <v>16224</v>
      </c>
      <c r="B224" s="6">
        <v>194406</v>
      </c>
      <c r="C224" s="3">
        <f>Figure2030!D223*100</f>
        <v>2.3140773177146912</v>
      </c>
      <c r="D224" s="3">
        <f>Figure2030!F223*100</f>
        <v>0.80028912052512169</v>
      </c>
      <c r="E224" s="16">
        <f>Figure2030!L223</f>
        <v>9.170878678560257E-2</v>
      </c>
      <c r="F224" s="16">
        <f>Figure2030!N223</f>
        <v>0.12762212753295898</v>
      </c>
      <c r="G224" s="3">
        <f>Figure2030!H223*100</f>
        <v>1.5246026217937469</v>
      </c>
      <c r="H224" s="3">
        <f>Figure2030!J223*100</f>
        <v>-0.76504428870975971</v>
      </c>
      <c r="I224" s="16">
        <f>Figure2030!P223</f>
        <v>3.5125840455293655E-2</v>
      </c>
      <c r="J224" s="16">
        <f>Figure2030!R223</f>
        <v>3.9350651204586029E-2</v>
      </c>
    </row>
    <row r="225" spans="1:10">
      <c r="A225" s="5">
        <f t="shared" si="3"/>
        <v>16254</v>
      </c>
      <c r="B225" s="6">
        <v>194407</v>
      </c>
      <c r="C225" s="3">
        <f>Figure2030!D224*100</f>
        <v>2.3466242477297783</v>
      </c>
      <c r="D225" s="3">
        <f>Figure2030!F224*100</f>
        <v>0.76633538119494915</v>
      </c>
      <c r="E225" s="16">
        <f>Figure2030!L224</f>
        <v>9.5059551298618317E-2</v>
      </c>
      <c r="F225" s="16">
        <f>Figure2030!N224</f>
        <v>0.13182638585567474</v>
      </c>
      <c r="G225" s="3">
        <f>Figure2030!H224*100</f>
        <v>1.5078448690474033</v>
      </c>
      <c r="H225" s="3">
        <f>Figure2030!J224*100</f>
        <v>-0.85067311301827431</v>
      </c>
      <c r="I225" s="16">
        <f>Figure2030!P224</f>
        <v>3.6046035587787628E-2</v>
      </c>
      <c r="J225" s="16">
        <f>Figure2030!R224</f>
        <v>4.0477864444255829E-2</v>
      </c>
    </row>
    <row r="226" spans="1:10">
      <c r="A226" s="5">
        <f t="shared" si="3"/>
        <v>16285</v>
      </c>
      <c r="B226" s="6">
        <v>194408</v>
      </c>
      <c r="C226" s="3">
        <f>Figure2030!D225*100</f>
        <v>2.3528143763542175</v>
      </c>
      <c r="D226" s="3">
        <f>Figure2030!F225*100</f>
        <v>0.82709658890962601</v>
      </c>
      <c r="E226" s="16">
        <f>Figure2030!L225</f>
        <v>9.378727525472641E-2</v>
      </c>
      <c r="F226" s="16">
        <f>Figure2030!N225</f>
        <v>0.13320070505142212</v>
      </c>
      <c r="G226" s="3">
        <f>Figure2030!H225*100</f>
        <v>1.5536806546151638</v>
      </c>
      <c r="H226" s="3">
        <f>Figure2030!J225*100</f>
        <v>-0.77628288418054581</v>
      </c>
      <c r="I226" s="16">
        <f>Figure2030!P225</f>
        <v>3.6824982613325119E-2</v>
      </c>
      <c r="J226" s="16">
        <f>Figure2030!R225</f>
        <v>4.3012335896492004E-2</v>
      </c>
    </row>
    <row r="227" spans="1:10">
      <c r="A227" s="5">
        <f t="shared" si="3"/>
        <v>16316</v>
      </c>
      <c r="B227" s="6">
        <v>194409</v>
      </c>
      <c r="C227" s="3">
        <f>Figure2030!D226*100</f>
        <v>2.2645754739642143</v>
      </c>
      <c r="D227" s="3">
        <f>Figure2030!F226*100</f>
        <v>0.79056471586227417</v>
      </c>
      <c r="E227" s="16">
        <f>Figure2030!L226</f>
        <v>9.1173596680164337E-2</v>
      </c>
      <c r="F227" s="16">
        <f>Figure2030!N226</f>
        <v>0.12913839519023895</v>
      </c>
      <c r="G227" s="3">
        <f>Figure2030!H226*100</f>
        <v>1.5004565007984638</v>
      </c>
      <c r="H227" s="3">
        <f>Figure2030!J226*100</f>
        <v>-0.75922785326838493</v>
      </c>
      <c r="I227" s="16">
        <f>Figure2030!P226</f>
        <v>3.6946509033441544E-2</v>
      </c>
      <c r="J227" s="16">
        <f>Figure2030!R226</f>
        <v>4.2164899408817291E-2</v>
      </c>
    </row>
    <row r="228" spans="1:10">
      <c r="A228" s="5">
        <f t="shared" si="3"/>
        <v>16346</v>
      </c>
      <c r="B228" s="6">
        <v>194410</v>
      </c>
      <c r="C228" s="3">
        <f>Figure2030!D227*100</f>
        <v>2.3657387122511864</v>
      </c>
      <c r="D228" s="3">
        <f>Figure2030!F227*100</f>
        <v>0.84107732400298119</v>
      </c>
      <c r="E228" s="16">
        <f>Figure2030!L227</f>
        <v>9.399808943271637E-2</v>
      </c>
      <c r="F228" s="16">
        <f>Figure2030!N227</f>
        <v>0.134685218334198</v>
      </c>
      <c r="G228" s="3">
        <f>Figure2030!H227*100</f>
        <v>1.5713086351752281</v>
      </c>
      <c r="H228" s="3">
        <f>Figure2030!J227*100</f>
        <v>-0.76487762853503227</v>
      </c>
      <c r="I228" s="16">
        <f>Figure2030!P227</f>
        <v>3.7566274404525757E-2</v>
      </c>
      <c r="J228" s="16">
        <f>Figure2030!R227</f>
        <v>4.4613882899284363E-2</v>
      </c>
    </row>
    <row r="229" spans="1:10">
      <c r="A229" s="5">
        <f t="shared" si="3"/>
        <v>16377</v>
      </c>
      <c r="B229" s="6">
        <v>194411</v>
      </c>
      <c r="C229" s="3">
        <f>Figure2030!D228*100</f>
        <v>2.351003885269165</v>
      </c>
      <c r="D229" s="3">
        <f>Figure2030!F228*100</f>
        <v>0.85729621350765228</v>
      </c>
      <c r="E229" s="16">
        <f>Figure2030!L228</f>
        <v>9.3268230557441711E-2</v>
      </c>
      <c r="F229" s="16">
        <f>Figure2030!N228</f>
        <v>0.13487793505191803</v>
      </c>
      <c r="G229" s="3">
        <f>Figure2030!H228*100</f>
        <v>1.5783963724970818</v>
      </c>
      <c r="H229" s="3">
        <f>Figure2030!J228*100</f>
        <v>-0.73423204012215137</v>
      </c>
      <c r="I229" s="16">
        <f>Figure2030!P228</f>
        <v>3.8109734654426575E-2</v>
      </c>
      <c r="J229" s="16">
        <f>Figure2030!R228</f>
        <v>4.5832056552171707E-2</v>
      </c>
    </row>
    <row r="230" spans="1:10">
      <c r="A230" s="5">
        <f t="shared" si="3"/>
        <v>16407</v>
      </c>
      <c r="B230" s="6">
        <v>194412</v>
      </c>
      <c r="C230" s="3">
        <f>Figure2030!D229*100</f>
        <v>2.4171382188796997</v>
      </c>
      <c r="D230" s="3">
        <f>Figure2030!F229*100</f>
        <v>0.84732258692383766</v>
      </c>
      <c r="E230" s="16">
        <f>Figure2030!L229</f>
        <v>9.5593936741352081E-2</v>
      </c>
      <c r="F230" s="16">
        <f>Figure2030!N229</f>
        <v>0.13655935227870941</v>
      </c>
      <c r="G230" s="3">
        <f>Figure2030!H229*100</f>
        <v>1.5898749232292175</v>
      </c>
      <c r="H230" s="3">
        <f>Figure2030!J229*100</f>
        <v>-0.79533644020557404</v>
      </c>
      <c r="I230" s="16">
        <f>Figure2030!P229</f>
        <v>3.7544585764408112E-2</v>
      </c>
      <c r="J230" s="16">
        <f>Figure2030!R229</f>
        <v>4.4790476560592651E-2</v>
      </c>
    </row>
    <row r="231" spans="1:10">
      <c r="A231" s="5">
        <f t="shared" si="3"/>
        <v>16438</v>
      </c>
      <c r="B231" s="6">
        <v>194501</v>
      </c>
      <c r="C231" s="3">
        <f>Figure2030!D230*100</f>
        <v>2.3671440780162811</v>
      </c>
      <c r="D231" s="3">
        <f>Figure2030!F230*100</f>
        <v>0.80882953479886055</v>
      </c>
      <c r="E231" s="16">
        <f>Figure2030!L230</f>
        <v>9.599602222442627E-2</v>
      </c>
      <c r="F231" s="16">
        <f>Figure2030!N230</f>
        <v>0.13743974268436432</v>
      </c>
      <c r="G231" s="3">
        <f>Figure2030!H230*100</f>
        <v>1.5427916310727596</v>
      </c>
      <c r="H231" s="3">
        <f>Figure2030!J230*100</f>
        <v>-0.83295851945877075</v>
      </c>
      <c r="I231" s="16">
        <f>Figure2030!P230</f>
        <v>3.8684822618961334E-2</v>
      </c>
      <c r="J231" s="16">
        <f>Figure2030!R230</f>
        <v>4.541662335395813E-2</v>
      </c>
    </row>
    <row r="232" spans="1:10">
      <c r="A232" s="5">
        <f t="shared" si="3"/>
        <v>16469</v>
      </c>
      <c r="B232" s="6">
        <v>194502</v>
      </c>
      <c r="C232" s="3">
        <f>Figure2030!D231*100</f>
        <v>2.3764576762914658</v>
      </c>
      <c r="D232" s="3">
        <f>Figure2030!F231*100</f>
        <v>0.8486572653055191</v>
      </c>
      <c r="E232" s="16">
        <f>Figure2030!L231</f>
        <v>9.6694357693195343E-2</v>
      </c>
      <c r="F232" s="16">
        <f>Figure2030!N231</f>
        <v>0.14212402701377869</v>
      </c>
      <c r="G232" s="3">
        <f>Figure2030!H231*100</f>
        <v>1.5763547271490097</v>
      </c>
      <c r="H232" s="3">
        <f>Figure2030!J231*100</f>
        <v>-0.80274399369955063</v>
      </c>
      <c r="I232" s="16">
        <f>Figure2030!P231</f>
        <v>4.0663260966539383E-2</v>
      </c>
      <c r="J232" s="16">
        <f>Figure2030!R231</f>
        <v>4.9422748386859894E-2</v>
      </c>
    </row>
    <row r="233" spans="1:10">
      <c r="A233" s="5">
        <f t="shared" si="3"/>
        <v>16497</v>
      </c>
      <c r="B233" s="6">
        <v>194503</v>
      </c>
      <c r="C233" s="3">
        <f>Figure2030!D232*100</f>
        <v>2.262498252093792</v>
      </c>
      <c r="D233" s="3">
        <f>Figure2030!F232*100</f>
        <v>0.76713836751878262</v>
      </c>
      <c r="E233" s="16">
        <f>Figure2030!L232</f>
        <v>9.5862008631229401E-2</v>
      </c>
      <c r="F233" s="16">
        <f>Figure2030!N232</f>
        <v>0.14137642085552216</v>
      </c>
      <c r="G233" s="3">
        <f>Figure2030!H232*100</f>
        <v>1.4955451712012291</v>
      </c>
      <c r="H233" s="3">
        <f>Figure2030!J232*100</f>
        <v>-0.85321208462119102</v>
      </c>
      <c r="I233" s="16">
        <f>Figure2030!P232</f>
        <v>4.3191041797399521E-2</v>
      </c>
      <c r="J233" s="16">
        <f>Figure2030!R232</f>
        <v>5.0251848995685577E-2</v>
      </c>
    </row>
    <row r="234" spans="1:10">
      <c r="A234" s="5">
        <f t="shared" si="3"/>
        <v>16528</v>
      </c>
      <c r="B234" s="6">
        <v>194504</v>
      </c>
      <c r="C234" s="3">
        <f>Figure2030!D233*100</f>
        <v>2.2481411695480347</v>
      </c>
      <c r="D234" s="3">
        <f>Figure2030!F233*100</f>
        <v>0.80131059512495995</v>
      </c>
      <c r="E234" s="16">
        <f>Figure2030!L233</f>
        <v>9.2872954905033112E-2</v>
      </c>
      <c r="F234" s="16">
        <f>Figure2030!N233</f>
        <v>0.13673336803913116</v>
      </c>
      <c r="G234" s="3">
        <f>Figure2030!H233*100</f>
        <v>1.5109426341950893</v>
      </c>
      <c r="H234" s="3">
        <f>Figure2030!J233*100</f>
        <v>-0.76759615913033485</v>
      </c>
      <c r="I234" s="16">
        <f>Figure2030!P233</f>
        <v>4.1417554020881653E-2</v>
      </c>
      <c r="J234" s="16">
        <f>Figure2030!R233</f>
        <v>4.9186225980520248E-2</v>
      </c>
    </row>
    <row r="235" spans="1:10">
      <c r="A235" s="5">
        <f t="shared" si="3"/>
        <v>16558</v>
      </c>
      <c r="B235" s="6">
        <v>194505</v>
      </c>
      <c r="C235" s="3">
        <f>Figure2030!D234*100</f>
        <v>2.1738031879067421</v>
      </c>
      <c r="D235" s="3">
        <f>Figure2030!F234*100</f>
        <v>0.73502874001860619</v>
      </c>
      <c r="E235" s="16">
        <f>Figure2030!L234</f>
        <v>9.4610057771205902E-2</v>
      </c>
      <c r="F235" s="16">
        <f>Figure2030!N234</f>
        <v>0.14207606017589569</v>
      </c>
      <c r="G235" s="3">
        <f>Figure2030!H234*100</f>
        <v>1.4549585059285164</v>
      </c>
      <c r="H235" s="3">
        <f>Figure2030!J234*100</f>
        <v>-0.84229381754994392</v>
      </c>
      <c r="I235" s="16">
        <f>Figure2030!P234</f>
        <v>4.5633401721715927E-2</v>
      </c>
      <c r="J235" s="16">
        <f>Figure2030!R234</f>
        <v>5.2918527275323868E-2</v>
      </c>
    </row>
    <row r="236" spans="1:10">
      <c r="A236" s="5">
        <f t="shared" si="3"/>
        <v>16589</v>
      </c>
      <c r="B236" s="6">
        <v>194506</v>
      </c>
      <c r="C236" s="3">
        <f>Figure2030!D235*100</f>
        <v>2.0995182916522026</v>
      </c>
      <c r="D236" s="3">
        <f>Figure2030!F235*100</f>
        <v>0.70640021003782749</v>
      </c>
      <c r="E236" s="16">
        <f>Figure2030!L235</f>
        <v>9.2348642647266388E-2</v>
      </c>
      <c r="F236" s="16">
        <f>Figure2030!N235</f>
        <v>0.13918811082839966</v>
      </c>
      <c r="G236" s="3">
        <f>Figure2030!H235*100</f>
        <v>1.4146606437861919</v>
      </c>
      <c r="H236" s="3">
        <f>Figure2030!J235*100</f>
        <v>-0.82567902281880379</v>
      </c>
      <c r="I236" s="16">
        <f>Figure2030!P235</f>
        <v>4.601282998919487E-2</v>
      </c>
      <c r="J236" s="16">
        <f>Figure2030!R235</f>
        <v>5.2820160984992981E-2</v>
      </c>
    </row>
    <row r="237" spans="1:10">
      <c r="A237" s="5">
        <f t="shared" si="3"/>
        <v>16619</v>
      </c>
      <c r="B237" s="6">
        <v>194507</v>
      </c>
      <c r="C237" s="3">
        <f>Figure2030!D236*100</f>
        <v>1.9753711298108101</v>
      </c>
      <c r="D237" s="3">
        <f>Figure2030!F236*100</f>
        <v>0.59475097805261612</v>
      </c>
      <c r="E237" s="16">
        <f>Figure2030!L236</f>
        <v>8.801569789648056E-2</v>
      </c>
      <c r="F237" s="16">
        <f>Figure2030!N236</f>
        <v>0.12786583602428436</v>
      </c>
      <c r="G237" s="3">
        <f>Figure2030!H236*100</f>
        <v>1.3133200816810131</v>
      </c>
      <c r="H237" s="3">
        <f>Figure2030!J236*100</f>
        <v>-0.82091176882386208</v>
      </c>
      <c r="I237" s="16">
        <f>Figure2030!P236</f>
        <v>4.3290894478559494E-2</v>
      </c>
      <c r="J237" s="16">
        <f>Figure2030!R236</f>
        <v>4.7020353376865387E-2</v>
      </c>
    </row>
    <row r="238" spans="1:10">
      <c r="A238" s="5">
        <f t="shared" si="3"/>
        <v>16650</v>
      </c>
      <c r="B238" s="6">
        <v>194508</v>
      </c>
      <c r="C238" s="3">
        <f>Figure2030!D237*100</f>
        <v>1.9782278686761856</v>
      </c>
      <c r="D238" s="3">
        <f>Figure2030!F237*100</f>
        <v>0.6352289579808712</v>
      </c>
      <c r="E238" s="16">
        <f>Figure2030!L237</f>
        <v>8.6740076541900635E-2</v>
      </c>
      <c r="F238" s="16">
        <f>Figure2030!N237</f>
        <v>0.12701992690563202</v>
      </c>
      <c r="G238" s="3">
        <f>Figure2030!H237*100</f>
        <v>1.3523247092962265</v>
      </c>
      <c r="H238" s="3">
        <f>Figure2030!J237*100</f>
        <v>-0.75443657115101814</v>
      </c>
      <c r="I238" s="16">
        <f>Figure2030!P237</f>
        <v>4.3722189962863922E-2</v>
      </c>
      <c r="J238" s="16">
        <f>Figure2030!R237</f>
        <v>4.8806201666593552E-2</v>
      </c>
    </row>
    <row r="239" spans="1:10">
      <c r="A239" s="5">
        <f t="shared" si="3"/>
        <v>16681</v>
      </c>
      <c r="B239" s="6">
        <v>194509</v>
      </c>
      <c r="C239" s="3">
        <f>Figure2030!D238*100</f>
        <v>1.9663101062178612</v>
      </c>
      <c r="D239" s="3">
        <f>Figure2030!F238*100</f>
        <v>0.60971598140895367</v>
      </c>
      <c r="E239" s="16">
        <f>Figure2030!L238</f>
        <v>8.8845357298851013E-2</v>
      </c>
      <c r="F239" s="16">
        <f>Figure2030!N238</f>
        <v>0.1323993057012558</v>
      </c>
      <c r="G239" s="3">
        <f>Figure2030!H238*100</f>
        <v>1.3271926902234554</v>
      </c>
      <c r="H239" s="3">
        <f>Figure2030!J238*100</f>
        <v>-0.81165758892893791</v>
      </c>
      <c r="I239" s="16">
        <f>Figure2030!P238</f>
        <v>4.587758332490921E-2</v>
      </c>
      <c r="J239" s="16">
        <f>Figure2030!R238</f>
        <v>5.1175441592931747E-2</v>
      </c>
    </row>
    <row r="240" spans="1:10">
      <c r="A240" s="5">
        <f t="shared" si="3"/>
        <v>16711</v>
      </c>
      <c r="B240" s="6">
        <v>194510</v>
      </c>
      <c r="C240" s="3">
        <f>Figure2030!D239*100</f>
        <v>1.9207077100872993</v>
      </c>
      <c r="D240" s="3">
        <f>Figure2030!F239*100</f>
        <v>0.57403687387704849</v>
      </c>
      <c r="E240" s="16">
        <f>Figure2030!L239</f>
        <v>8.8886670768260956E-2</v>
      </c>
      <c r="F240" s="16">
        <f>Figure2030!N239</f>
        <v>0.13355012238025665</v>
      </c>
      <c r="G240" s="3">
        <f>Figure2030!H239*100</f>
        <v>1.3071232475340366</v>
      </c>
      <c r="H240" s="3">
        <f>Figure2030!J239*100</f>
        <v>-0.8161383680999279</v>
      </c>
      <c r="I240" s="16">
        <f>Figure2030!P239</f>
        <v>4.8374079167842865E-2</v>
      </c>
      <c r="J240" s="16">
        <f>Figure2030!R239</f>
        <v>5.4589264094829559E-2</v>
      </c>
    </row>
    <row r="241" spans="1:10">
      <c r="A241" s="5">
        <f t="shared" si="3"/>
        <v>16742</v>
      </c>
      <c r="B241" s="6">
        <v>194511</v>
      </c>
      <c r="C241" s="3">
        <f>Figure2030!D240*100</f>
        <v>1.9545873627066612</v>
      </c>
      <c r="D241" s="3">
        <f>Figure2030!F240*100</f>
        <v>0.59994319453835487</v>
      </c>
      <c r="E241" s="16">
        <f>Figure2030!L240</f>
        <v>9.1623328626155853E-2</v>
      </c>
      <c r="F241" s="16">
        <f>Figure2030!N240</f>
        <v>0.14075784385204315</v>
      </c>
      <c r="G241" s="3">
        <f>Figure2030!H240*100</f>
        <v>1.3228005729615688</v>
      </c>
      <c r="H241" s="3">
        <f>Figure2030!J240*100</f>
        <v>-0.8469882421195507</v>
      </c>
      <c r="I241" s="16">
        <f>Figure2030!P240</f>
        <v>5.0365198403596878E-2</v>
      </c>
      <c r="J241" s="16">
        <f>Figure2030!R240</f>
        <v>5.7275131344795227E-2</v>
      </c>
    </row>
    <row r="242" spans="1:10">
      <c r="A242" s="5">
        <f t="shared" si="3"/>
        <v>16772</v>
      </c>
      <c r="B242" s="6">
        <v>194512</v>
      </c>
      <c r="C242" s="3">
        <f>Figure2030!D241*100</f>
        <v>1.8589356914162636</v>
      </c>
      <c r="D242" s="3">
        <f>Figure2030!F241*100</f>
        <v>0.50574741326272488</v>
      </c>
      <c r="E242" s="16">
        <f>Figure2030!L241</f>
        <v>8.9457914233207703E-2</v>
      </c>
      <c r="F242" s="16">
        <f>Figure2030!N241</f>
        <v>0.13403868675231934</v>
      </c>
      <c r="G242" s="3">
        <f>Figure2030!H241*100</f>
        <v>1.2488412670791149</v>
      </c>
      <c r="H242" s="3">
        <f>Figure2030!J241*100</f>
        <v>-0.85383467376232147</v>
      </c>
      <c r="I242" s="16">
        <f>Figure2030!P241</f>
        <v>5.0667241215705872E-2</v>
      </c>
      <c r="J242" s="16">
        <f>Figure2030!R241</f>
        <v>5.6654118001461029E-2</v>
      </c>
    </row>
    <row r="243" spans="1:10">
      <c r="A243" s="5">
        <f t="shared" si="3"/>
        <v>16803</v>
      </c>
      <c r="B243" s="6">
        <v>194601</v>
      </c>
      <c r="C243" s="3">
        <f>Figure2030!D242*100</f>
        <v>1.8463924527168274</v>
      </c>
      <c r="D243" s="3">
        <f>Figure2030!F242*100</f>
        <v>0.49304687418043613</v>
      </c>
      <c r="E243" s="16">
        <f>Figure2030!L242</f>
        <v>8.9188531041145325E-2</v>
      </c>
      <c r="F243" s="16">
        <f>Figure2030!N242</f>
        <v>0.13301250338554382</v>
      </c>
      <c r="G243" s="3">
        <f>Figure2030!H242*100</f>
        <v>1.2507856823503971</v>
      </c>
      <c r="H243" s="3">
        <f>Figure2030!J242*100</f>
        <v>-0.84152901545166969</v>
      </c>
      <c r="I243" s="16">
        <f>Figure2030!P242</f>
        <v>5.1340863108634949E-2</v>
      </c>
      <c r="J243" s="16">
        <f>Figure2030!R242</f>
        <v>5.7640261948108673E-2</v>
      </c>
    </row>
    <row r="244" spans="1:10">
      <c r="A244" s="5">
        <f t="shared" si="3"/>
        <v>16834</v>
      </c>
      <c r="B244" s="6">
        <v>194602</v>
      </c>
      <c r="C244" s="3">
        <f>Figure2030!D243*100</f>
        <v>1.7749866470694542</v>
      </c>
      <c r="D244" s="3">
        <f>Figure2030!F243*100</f>
        <v>0.39538983255624771</v>
      </c>
      <c r="E244" s="16">
        <f>Figure2030!L243</f>
        <v>8.9593790471553802E-2</v>
      </c>
      <c r="F244" s="16">
        <f>Figure2030!N243</f>
        <v>0.13012827932834625</v>
      </c>
      <c r="G244" s="3">
        <f>Figure2030!H243*100</f>
        <v>1.1612298898398876</v>
      </c>
      <c r="H244" s="3">
        <f>Figure2030!J243*100</f>
        <v>-0.87987929582595825</v>
      </c>
      <c r="I244" s="16">
        <f>Figure2030!P243</f>
        <v>5.1948927342891693E-2</v>
      </c>
      <c r="J244" s="16">
        <f>Figure2030!R243</f>
        <v>5.7645607739686966E-2</v>
      </c>
    </row>
    <row r="245" spans="1:10">
      <c r="A245" s="5">
        <f t="shared" si="3"/>
        <v>16862</v>
      </c>
      <c r="B245" s="6">
        <v>194603</v>
      </c>
      <c r="C245" s="3">
        <f>Figure2030!D244*100</f>
        <v>1.7735432833433151</v>
      </c>
      <c r="D245" s="3">
        <f>Figure2030!F244*100</f>
        <v>0.42749368585646152</v>
      </c>
      <c r="E245" s="16">
        <f>Figure2030!L244</f>
        <v>8.562237024307251E-2</v>
      </c>
      <c r="F245" s="16">
        <f>Figure2030!N244</f>
        <v>0.12312516570091248</v>
      </c>
      <c r="G245" s="3">
        <f>Figure2030!H244*100</f>
        <v>1.2255948968231678</v>
      </c>
      <c r="H245" s="3">
        <f>Figure2030!J244*100</f>
        <v>-0.79287225380539894</v>
      </c>
      <c r="I245" s="16">
        <f>Figure2030!P244</f>
        <v>5.0605695694684982E-2</v>
      </c>
      <c r="J245" s="16">
        <f>Figure2030!R244</f>
        <v>5.6618083268404007E-2</v>
      </c>
    </row>
    <row r="246" spans="1:10">
      <c r="A246" s="5">
        <f t="shared" si="3"/>
        <v>16893</v>
      </c>
      <c r="B246" s="6">
        <v>194604</v>
      </c>
      <c r="C246" s="3">
        <f>Figure2030!D245*100</f>
        <v>1.6890633851289749</v>
      </c>
      <c r="D246" s="3">
        <f>Figure2030!F245*100</f>
        <v>0.3280039643868804</v>
      </c>
      <c r="E246" s="16">
        <f>Figure2030!L245</f>
        <v>8.4366507828235626E-2</v>
      </c>
      <c r="F246" s="16">
        <f>Figure2030!N245</f>
        <v>0.11803971230983734</v>
      </c>
      <c r="G246" s="3">
        <f>Figure2030!H245*100</f>
        <v>1.120053231716156</v>
      </c>
      <c r="H246" s="3">
        <f>Figure2030!J245*100</f>
        <v>-0.83332350477576256</v>
      </c>
      <c r="I246" s="16">
        <f>Figure2030!P245</f>
        <v>4.893232136964798E-2</v>
      </c>
      <c r="J246" s="16">
        <f>Figure2030!R245</f>
        <v>5.3366322070360184E-2</v>
      </c>
    </row>
    <row r="247" spans="1:10">
      <c r="A247" s="5">
        <f t="shared" si="3"/>
        <v>16923</v>
      </c>
      <c r="B247" s="6">
        <v>194605</v>
      </c>
      <c r="C247" s="3">
        <f>Figure2030!D246*100</f>
        <v>1.6881003975868225</v>
      </c>
      <c r="D247" s="3">
        <f>Figure2030!F246*100</f>
        <v>0.30866176821291447</v>
      </c>
      <c r="E247" s="16">
        <f>Figure2030!L246</f>
        <v>8.6015865206718445E-2</v>
      </c>
      <c r="F247" s="16">
        <f>Figure2030!N246</f>
        <v>0.12026002258062363</v>
      </c>
      <c r="G247" s="3">
        <f>Figure2030!H246*100</f>
        <v>1.108246948570013</v>
      </c>
      <c r="H247" s="3">
        <f>Figure2030!J246*100</f>
        <v>-0.8500601164996624</v>
      </c>
      <c r="I247" s="16">
        <f>Figure2030!P246</f>
        <v>5.0343941897153854E-2</v>
      </c>
      <c r="J247" s="16">
        <f>Figure2030!R246</f>
        <v>5.5121026933193207E-2</v>
      </c>
    </row>
    <row r="248" spans="1:10">
      <c r="A248" s="5">
        <f t="shared" si="3"/>
        <v>16954</v>
      </c>
      <c r="B248" s="6">
        <v>194606</v>
      </c>
      <c r="C248" s="3">
        <f>Figure2030!D247*100</f>
        <v>1.5426690690219402</v>
      </c>
      <c r="D248" s="3">
        <f>Figure2030!F247*100</f>
        <v>0.1419424545019865</v>
      </c>
      <c r="E248" s="16">
        <f>Figure2030!L247</f>
        <v>8.1182554364204407E-2</v>
      </c>
      <c r="F248" s="16">
        <f>Figure2030!N247</f>
        <v>0.1047818660736084</v>
      </c>
      <c r="G248" s="3">
        <f>Figure2030!H247*100</f>
        <v>0.9700787253677845</v>
      </c>
      <c r="H248" s="3">
        <f>Figure2030!J247*100</f>
        <v>-0.84536485373973846</v>
      </c>
      <c r="I248" s="16">
        <f>Figure2030!P247</f>
        <v>4.6175170689821243E-2</v>
      </c>
      <c r="J248" s="16">
        <f>Figure2030!R247</f>
        <v>4.8902697861194611E-2</v>
      </c>
    </row>
    <row r="249" spans="1:10">
      <c r="A249" s="5">
        <f t="shared" si="3"/>
        <v>16984</v>
      </c>
      <c r="B249" s="6">
        <v>194607</v>
      </c>
      <c r="C249" s="3">
        <f>Figure2030!D248*100</f>
        <v>1.5245750546455383</v>
      </c>
      <c r="D249" s="3">
        <f>Figure2030!F248*100</f>
        <v>0.15109721571207047</v>
      </c>
      <c r="E249" s="16">
        <f>Figure2030!L248</f>
        <v>7.8253373503684998E-2</v>
      </c>
      <c r="F249" s="16">
        <f>Figure2030!N248</f>
        <v>0.10011015832424164</v>
      </c>
      <c r="G249" s="3">
        <f>Figure2030!H248*100</f>
        <v>0.9903809055685997</v>
      </c>
      <c r="H249" s="3">
        <f>Figure2030!J248*100</f>
        <v>-0.80267004668712616</v>
      </c>
      <c r="I249" s="16">
        <f>Figure2030!P248</f>
        <v>4.5048471540212631E-2</v>
      </c>
      <c r="J249" s="16">
        <f>Figure2030!R248</f>
        <v>4.7588620334863663E-2</v>
      </c>
    </row>
    <row r="250" spans="1:10">
      <c r="A250" s="5">
        <f t="shared" si="3"/>
        <v>17015</v>
      </c>
      <c r="B250" s="6">
        <v>194608</v>
      </c>
      <c r="C250" s="3">
        <f>Figure2030!D249*100</f>
        <v>1.6127604991197586</v>
      </c>
      <c r="D250" s="3">
        <f>Figure2030!F249*100</f>
        <v>0.26030705776065588</v>
      </c>
      <c r="E250" s="16">
        <f>Figure2030!L249</f>
        <v>8.0151587724685669E-2</v>
      </c>
      <c r="F250" s="16">
        <f>Figure2030!N249</f>
        <v>0.10681818425655365</v>
      </c>
      <c r="G250" s="3">
        <f>Figure2030!H249*100</f>
        <v>1.033614668995142</v>
      </c>
      <c r="H250" s="3">
        <f>Figure2030!J249*100</f>
        <v>-0.83214202895760536</v>
      </c>
      <c r="I250" s="16">
        <f>Figure2030!P249</f>
        <v>4.4087283313274384E-2</v>
      </c>
      <c r="J250" s="16">
        <f>Figure2030!R249</f>
        <v>4.6202834695577621E-2</v>
      </c>
    </row>
    <row r="251" spans="1:10">
      <c r="A251" s="5">
        <f t="shared" si="3"/>
        <v>17046</v>
      </c>
      <c r="B251" s="6">
        <v>194609</v>
      </c>
      <c r="C251" s="3">
        <f>Figure2030!D250*100</f>
        <v>1.4810822904109955</v>
      </c>
      <c r="D251" s="3">
        <f>Figure2030!F250*100</f>
        <v>0.12400390114635229</v>
      </c>
      <c r="E251" s="16">
        <f>Figure2030!L250</f>
        <v>7.2655327618122101E-2</v>
      </c>
      <c r="F251" s="16">
        <f>Figure2030!N250</f>
        <v>8.5007444024085999E-2</v>
      </c>
      <c r="G251" s="3">
        <f>Figure2030!H250*100</f>
        <v>0.95738694071769714</v>
      </c>
      <c r="H251" s="3">
        <f>Figure2030!J250*100</f>
        <v>-0.73808697052299976</v>
      </c>
      <c r="I251" s="16">
        <f>Figure2030!P250</f>
        <v>3.8730818778276443E-2</v>
      </c>
      <c r="J251" s="16">
        <f>Figure2030!R250</f>
        <v>3.8767140358686447E-2</v>
      </c>
    </row>
    <row r="252" spans="1:10">
      <c r="A252" s="5">
        <f t="shared" si="3"/>
        <v>17076</v>
      </c>
      <c r="B252" s="6">
        <v>194610</v>
      </c>
      <c r="C252" s="3">
        <f>Figure2030!D251*100</f>
        <v>1.504111010581255</v>
      </c>
      <c r="D252" s="3">
        <f>Figure2030!F251*100</f>
        <v>0.1807038439437747</v>
      </c>
      <c r="E252" s="16">
        <f>Figure2030!L251</f>
        <v>6.997477263212204E-2</v>
      </c>
      <c r="F252" s="16">
        <f>Figure2030!N251</f>
        <v>7.609771192073822E-2</v>
      </c>
      <c r="G252" s="3">
        <f>Figure2030!H251*100</f>
        <v>1.0336400009691715</v>
      </c>
      <c r="H252" s="3">
        <f>Figure2030!J251*100</f>
        <v>-0.59219487011432648</v>
      </c>
      <c r="I252" s="16">
        <f>Figure2030!P251</f>
        <v>3.8008969277143478E-2</v>
      </c>
      <c r="J252" s="16">
        <f>Figure2030!R251</f>
        <v>3.9105668663978577E-2</v>
      </c>
    </row>
    <row r="253" spans="1:10">
      <c r="A253" s="5">
        <f t="shared" si="3"/>
        <v>17107</v>
      </c>
      <c r="B253" s="6">
        <v>194611</v>
      </c>
      <c r="C253" s="3">
        <f>Figure2030!D252*100</f>
        <v>1.5464785508811474</v>
      </c>
      <c r="D253" s="3">
        <f>Figure2030!F252*100</f>
        <v>0.2164121950045228</v>
      </c>
      <c r="E253" s="16">
        <f>Figure2030!L252</f>
        <v>7.1350425481796265E-2</v>
      </c>
      <c r="F253" s="16">
        <f>Figure2030!N252</f>
        <v>7.9481437802314758E-2</v>
      </c>
      <c r="G253" s="3">
        <f>Figure2030!H252*100</f>
        <v>1.0935680009424686</v>
      </c>
      <c r="H253" s="3">
        <f>Figure2030!J252*100</f>
        <v>-0.55703721009194851</v>
      </c>
      <c r="I253" s="16">
        <f>Figure2030!P252</f>
        <v>4.0002968162298203E-2</v>
      </c>
      <c r="J253" s="16">
        <f>Figure2030!R252</f>
        <v>4.2807001620531082E-2</v>
      </c>
    </row>
    <row r="254" spans="1:10">
      <c r="A254" s="5">
        <f t="shared" si="3"/>
        <v>17137</v>
      </c>
      <c r="B254" s="6">
        <v>194612</v>
      </c>
      <c r="C254" s="3">
        <f>Figure2030!D253*100</f>
        <v>1.4803291298449039</v>
      </c>
      <c r="D254" s="3">
        <f>Figure2030!F253*100</f>
        <v>0.17291154945269227</v>
      </c>
      <c r="E254" s="16">
        <f>Figure2030!L253</f>
        <v>6.8178936839103699E-2</v>
      </c>
      <c r="F254" s="16">
        <f>Figure2030!N253</f>
        <v>7.0362985134124756E-2</v>
      </c>
      <c r="G254" s="3">
        <f>Figure2030!H253*100</f>
        <v>1.0759018361568451</v>
      </c>
      <c r="H254" s="3">
        <f>Figure2030!J253*100</f>
        <v>-0.49393577501177788</v>
      </c>
      <c r="I254" s="16">
        <f>Figure2030!P253</f>
        <v>4.0279872715473175E-2</v>
      </c>
      <c r="J254" s="16">
        <f>Figure2030!R253</f>
        <v>4.3935399502515793E-2</v>
      </c>
    </row>
    <row r="255" spans="1:10">
      <c r="A255" s="5">
        <f t="shared" si="3"/>
        <v>17168</v>
      </c>
      <c r="B255" s="6">
        <v>194701</v>
      </c>
      <c r="C255" s="3">
        <f>Figure2030!D254*100</f>
        <v>1.4766297303140163</v>
      </c>
      <c r="D255" s="3">
        <f>Figure2030!F254*100</f>
        <v>0.172122020740062</v>
      </c>
      <c r="E255" s="16">
        <f>Figure2030!L254</f>
        <v>6.8971417844295502E-2</v>
      </c>
      <c r="F255" s="16">
        <f>Figure2030!N254</f>
        <v>7.402387261390686E-2</v>
      </c>
      <c r="G255" s="3">
        <f>Figure2030!H254*100</f>
        <v>1.0612450540065765</v>
      </c>
      <c r="H255" s="3">
        <f>Figure2030!J254*100</f>
        <v>-0.55604842491447926</v>
      </c>
      <c r="I255" s="16">
        <f>Figure2030!P254</f>
        <v>4.0945876389741898E-2</v>
      </c>
      <c r="J255" s="16">
        <f>Figure2030!R254</f>
        <v>4.3207991868257523E-2</v>
      </c>
    </row>
    <row r="256" spans="1:10">
      <c r="A256" s="5">
        <f t="shared" si="3"/>
        <v>17199</v>
      </c>
      <c r="B256" s="6">
        <v>194702</v>
      </c>
      <c r="C256" s="3">
        <f>Figure2030!D255*100</f>
        <v>1.4768419787287712</v>
      </c>
      <c r="D256" s="3">
        <f>Figure2030!F255*100</f>
        <v>0.15993916895240545</v>
      </c>
      <c r="E256" s="16">
        <f>Figure2030!L255</f>
        <v>6.9690398871898651E-2</v>
      </c>
      <c r="F256" s="16">
        <f>Figure2030!N255</f>
        <v>7.5828984379768372E-2</v>
      </c>
      <c r="G256" s="3">
        <f>Figure2030!H255*100</f>
        <v>1.1119850911200047</v>
      </c>
      <c r="H256" s="3">
        <f>Figure2030!J255*100</f>
        <v>-0.52459859289228916</v>
      </c>
      <c r="I256" s="16">
        <f>Figure2030!P255</f>
        <v>4.4805042445659637E-2</v>
      </c>
      <c r="J256" s="16">
        <f>Figure2030!R255</f>
        <v>4.8692312091588974E-2</v>
      </c>
    </row>
    <row r="257" spans="1:10">
      <c r="A257" s="5">
        <f t="shared" si="3"/>
        <v>17227</v>
      </c>
      <c r="B257" s="6">
        <v>194703</v>
      </c>
      <c r="C257" s="3">
        <f>Figure2030!D256*100</f>
        <v>1.4931894838809967</v>
      </c>
      <c r="D257" s="3">
        <f>Figure2030!F256*100</f>
        <v>0.18127779476344585</v>
      </c>
      <c r="E257" s="16">
        <f>Figure2030!L256</f>
        <v>6.9899424910545349E-2</v>
      </c>
      <c r="F257" s="16">
        <f>Figure2030!N256</f>
        <v>7.6254382729530334E-2</v>
      </c>
      <c r="G257" s="3">
        <f>Figure2030!H256*100</f>
        <v>1.1268026195466518</v>
      </c>
      <c r="H257" s="3">
        <f>Figure2030!J256*100</f>
        <v>-0.50381924957036972</v>
      </c>
      <c r="I257" s="16">
        <f>Figure2030!P256</f>
        <v>4.4664517045021057E-2</v>
      </c>
      <c r="J257" s="16">
        <f>Figure2030!R256</f>
        <v>4.9343112856149673E-2</v>
      </c>
    </row>
    <row r="258" spans="1:10">
      <c r="A258" s="5">
        <f t="shared" si="3"/>
        <v>17258</v>
      </c>
      <c r="B258" s="6">
        <v>194704</v>
      </c>
      <c r="C258" s="3">
        <f>Figure2030!D257*100</f>
        <v>1.6622735187411308</v>
      </c>
      <c r="D258" s="3">
        <f>Figure2030!F257*100</f>
        <v>0.35183655563741922</v>
      </c>
      <c r="E258" s="16">
        <f>Figure2030!L257</f>
        <v>7.5163990259170532E-2</v>
      </c>
      <c r="F258" s="16">
        <f>Figure2030!N257</f>
        <v>9.1433316469192505E-2</v>
      </c>
      <c r="G258" s="3">
        <f>Figure2030!H257*100</f>
        <v>1.2372035533189774</v>
      </c>
      <c r="H258" s="3">
        <f>Figure2030!J257*100</f>
        <v>-0.52485940977931023</v>
      </c>
      <c r="I258" s="16">
        <f>Figure2030!P257</f>
        <v>4.5994624495506287E-2</v>
      </c>
      <c r="J258" s="16">
        <f>Figure2030!R257</f>
        <v>5.2916936576366425E-2</v>
      </c>
    </row>
    <row r="259" spans="1:10">
      <c r="A259" s="5">
        <f t="shared" si="3"/>
        <v>17288</v>
      </c>
      <c r="B259" s="6">
        <v>194705</v>
      </c>
      <c r="C259" s="3">
        <f>Figure2030!D258*100</f>
        <v>1.6951236873865128</v>
      </c>
      <c r="D259" s="3">
        <f>Figure2030!F258*100</f>
        <v>0.39127408526837826</v>
      </c>
      <c r="E259" s="16">
        <f>Figure2030!L258</f>
        <v>7.4653051793575287E-2</v>
      </c>
      <c r="F259" s="16">
        <f>Figure2030!N258</f>
        <v>8.9001379907131195E-2</v>
      </c>
      <c r="G259" s="3">
        <f>Figure2030!H258*100</f>
        <v>1.3033208437263966</v>
      </c>
      <c r="H259" s="3">
        <f>Figure2030!J258*100</f>
        <v>-0.41982219554483891</v>
      </c>
      <c r="I259" s="16">
        <f>Figure2030!P258</f>
        <v>4.6929236501455307E-2</v>
      </c>
      <c r="J259" s="16">
        <f>Figure2030!R258</f>
        <v>5.747661367058754E-2</v>
      </c>
    </row>
    <row r="260" spans="1:10">
      <c r="A260" s="5">
        <f t="shared" ref="A260:A323" si="4">DATE(MID(B260,1,4),MID(B260,5,2),1)</f>
        <v>17319</v>
      </c>
      <c r="B260" s="6">
        <v>194706</v>
      </c>
      <c r="C260" s="3">
        <f>Figure2030!D259*100</f>
        <v>1.5267536975443363</v>
      </c>
      <c r="D260" s="3">
        <f>Figure2030!F259*100</f>
        <v>0.22933681029826403</v>
      </c>
      <c r="E260" s="16">
        <f>Figure2030!L259</f>
        <v>6.8851001560688019E-2</v>
      </c>
      <c r="F260" s="16">
        <f>Figure2030!N259</f>
        <v>7.1140341460704803E-2</v>
      </c>
      <c r="G260" s="3">
        <f>Figure2030!H259*100</f>
        <v>1.1738290078938007</v>
      </c>
      <c r="H260" s="3">
        <f>Figure2030!J259*100</f>
        <v>-0.39098989218473434</v>
      </c>
      <c r="I260" s="16">
        <f>Figure2030!P259</f>
        <v>4.407656192779541E-2</v>
      </c>
      <c r="J260" s="16">
        <f>Figure2030!R259</f>
        <v>5.1827054470777512E-2</v>
      </c>
    </row>
    <row r="261" spans="1:10">
      <c r="A261" s="5">
        <f t="shared" si="4"/>
        <v>17349</v>
      </c>
      <c r="B261" s="6">
        <v>194707</v>
      </c>
      <c r="C261" s="3">
        <f>Figure2030!D260*100</f>
        <v>1.4469997026026249</v>
      </c>
      <c r="D261" s="3">
        <f>Figure2030!F260*100</f>
        <v>0.15566929941996932</v>
      </c>
      <c r="E261" s="16">
        <f>Figure2030!L260</f>
        <v>6.715238094329834E-2</v>
      </c>
      <c r="F261" s="16">
        <f>Figure2030!N260</f>
        <v>6.7525297403335571E-2</v>
      </c>
      <c r="G261" s="3">
        <f>Figure2030!H260*100</f>
        <v>1.1328335851430893</v>
      </c>
      <c r="H261" s="3">
        <f>Figure2030!J260*100</f>
        <v>-0.40550935082137585</v>
      </c>
      <c r="I261" s="16">
        <f>Figure2030!P260</f>
        <v>4.5428410172462463E-2</v>
      </c>
      <c r="J261" s="16">
        <f>Figure2030!R260</f>
        <v>5.276435986161232E-2</v>
      </c>
    </row>
    <row r="262" spans="1:10">
      <c r="A262" s="5">
        <f t="shared" si="4"/>
        <v>17380</v>
      </c>
      <c r="B262" s="6">
        <v>194708</v>
      </c>
      <c r="C262" s="3">
        <f>Figure2030!D261*100</f>
        <v>1.3820183463394642</v>
      </c>
      <c r="D262" s="3">
        <f>Figure2030!F261*100</f>
        <v>0.10962410597130656</v>
      </c>
      <c r="E262" s="16">
        <f>Figure2030!L261</f>
        <v>6.517636775970459E-2</v>
      </c>
      <c r="F262" s="16">
        <f>Figure2030!N261</f>
        <v>6.3570410013198853E-2</v>
      </c>
      <c r="G262" s="3">
        <f>Figure2030!H261*100</f>
        <v>1.1302466504275799</v>
      </c>
      <c r="H262" s="3">
        <f>Figure2030!J261*100</f>
        <v>-0.38352373521775007</v>
      </c>
      <c r="I262" s="16">
        <f>Figure2030!P261</f>
        <v>4.7961995005607605E-2</v>
      </c>
      <c r="J262" s="16">
        <f>Figure2030!R261</f>
        <v>5.5868089199066162E-2</v>
      </c>
    </row>
    <row r="263" spans="1:10">
      <c r="A263" s="5">
        <f t="shared" si="4"/>
        <v>17411</v>
      </c>
      <c r="B263" s="6">
        <v>194709</v>
      </c>
      <c r="C263" s="3">
        <f>Figure2030!D262*100</f>
        <v>1.5201053582131863</v>
      </c>
      <c r="D263" s="3">
        <f>Figure2030!F262*100</f>
        <v>0.26074165944010019</v>
      </c>
      <c r="E263" s="16">
        <f>Figure2030!L262</f>
        <v>6.8869940936565399E-2</v>
      </c>
      <c r="F263" s="16">
        <f>Figure2030!N262</f>
        <v>7.3912113904953003E-2</v>
      </c>
      <c r="G263" s="3">
        <f>Figure2030!H262*100</f>
        <v>1.1951672844588757</v>
      </c>
      <c r="H263" s="3">
        <f>Figure2030!J262*100</f>
        <v>-0.41521554812788963</v>
      </c>
      <c r="I263" s="16">
        <f>Figure2030!P262</f>
        <v>4.7172561287879944E-2</v>
      </c>
      <c r="J263" s="16">
        <f>Figure2030!R262</f>
        <v>5.5832307785749435E-2</v>
      </c>
    </row>
    <row r="264" spans="1:10">
      <c r="A264" s="5">
        <f t="shared" si="4"/>
        <v>17441</v>
      </c>
      <c r="B264" s="6">
        <v>194710</v>
      </c>
      <c r="C264" s="3">
        <f>Figure2030!D263*100</f>
        <v>1.5166928060352802</v>
      </c>
      <c r="D264" s="3">
        <f>Figure2030!F263*100</f>
        <v>0.26441486552357674</v>
      </c>
      <c r="E264" s="16">
        <f>Figure2030!L263</f>
        <v>6.8198993802070618E-2</v>
      </c>
      <c r="F264" s="16">
        <f>Figure2030!N263</f>
        <v>7.1549773216247559E-2</v>
      </c>
      <c r="G264" s="3">
        <f>Figure2030!H263*100</f>
        <v>1.2213314883410931</v>
      </c>
      <c r="H264" s="3">
        <f>Figure2030!J263*100</f>
        <v>-0.35278960131108761</v>
      </c>
      <c r="I264" s="16">
        <f>Figure2030!P263</f>
        <v>4.808247834444046E-2</v>
      </c>
      <c r="J264" s="16">
        <f>Figure2030!R263</f>
        <v>5.9007536619901657E-2</v>
      </c>
    </row>
    <row r="265" spans="1:10">
      <c r="A265" s="5">
        <f t="shared" si="4"/>
        <v>17472</v>
      </c>
      <c r="B265" s="6">
        <v>194711</v>
      </c>
      <c r="C265" s="3">
        <f>Figure2030!D264*100</f>
        <v>1.5165702439844608</v>
      </c>
      <c r="D265" s="3">
        <f>Figure2030!F264*100</f>
        <v>0.26664391625672579</v>
      </c>
      <c r="E265" s="16">
        <f>Figure2030!L264</f>
        <v>6.8494774401187897E-2</v>
      </c>
      <c r="F265" s="16">
        <f>Figure2030!N264</f>
        <v>7.2831019759178162E-2</v>
      </c>
      <c r="G265" s="3">
        <f>Figure2030!H264*100</f>
        <v>1.1910202912986279</v>
      </c>
      <c r="H265" s="3">
        <f>Figure2030!J264*100</f>
        <v>-0.41183885186910629</v>
      </c>
      <c r="I265" s="16">
        <f>Figure2030!P264</f>
        <v>4.7016233205795288E-2</v>
      </c>
      <c r="J265" s="16">
        <f>Figure2030!R264</f>
        <v>5.5620163679122925E-2</v>
      </c>
    </row>
    <row r="266" spans="1:10">
      <c r="A266" s="5">
        <f t="shared" si="4"/>
        <v>17502</v>
      </c>
      <c r="B266" s="6">
        <v>194712</v>
      </c>
      <c r="C266" s="3">
        <f>Figure2030!D265*100</f>
        <v>1.487926859408617</v>
      </c>
      <c r="D266" s="3">
        <f>Figure2030!F265*100</f>
        <v>0.246828468516469</v>
      </c>
      <c r="E266" s="16">
        <f>Figure2030!L265</f>
        <v>6.681109219789505E-2</v>
      </c>
      <c r="F266" s="16">
        <f>Figure2030!N265</f>
        <v>6.7302539944648743E-2</v>
      </c>
      <c r="G266" s="3">
        <f>Figure2030!H265*100</f>
        <v>1.1861378327012062</v>
      </c>
      <c r="H266" s="3">
        <f>Figure2030!J265*100</f>
        <v>-0.35108891315758228</v>
      </c>
      <c r="I266" s="16">
        <f>Figure2030!P265</f>
        <v>4.6517334878444672E-2</v>
      </c>
      <c r="J266" s="16">
        <f>Figure2030!R265</f>
        <v>5.6297063827514648E-2</v>
      </c>
    </row>
    <row r="267" spans="1:10">
      <c r="A267" s="5">
        <f t="shared" si="4"/>
        <v>17533</v>
      </c>
      <c r="B267" s="6">
        <v>194801</v>
      </c>
      <c r="C267" s="3">
        <f>Figure2030!D266*100</f>
        <v>1.478890422731638</v>
      </c>
      <c r="D267" s="3">
        <f>Figure2030!F266*100</f>
        <v>0.23642547894269228</v>
      </c>
      <c r="E267" s="16">
        <f>Figure2030!L266</f>
        <v>6.7109085619449615E-2</v>
      </c>
      <c r="F267" s="16">
        <f>Figure2030!N266</f>
        <v>6.8754591047763824E-2</v>
      </c>
      <c r="G267" s="3">
        <f>Figure2030!H266*100</f>
        <v>1.1939509771764278</v>
      </c>
      <c r="H267" s="3">
        <f>Figure2030!J266*100</f>
        <v>-0.35883523523807526</v>
      </c>
      <c r="I267" s="16">
        <f>Figure2030!P266</f>
        <v>4.8048093914985657E-2</v>
      </c>
      <c r="J267" s="16">
        <f>Figure2030!R266</f>
        <v>5.823274701833725E-2</v>
      </c>
    </row>
    <row r="268" spans="1:10">
      <c r="A268" s="5">
        <f t="shared" si="4"/>
        <v>17564</v>
      </c>
      <c r="B268" s="6">
        <v>194802</v>
      </c>
      <c r="C268" s="3">
        <f>Figure2030!D267*100</f>
        <v>1.425164844840765</v>
      </c>
      <c r="D268" s="3">
        <f>Figure2030!F267*100</f>
        <v>0.17811026191338897</v>
      </c>
      <c r="E268" s="16">
        <f>Figure2030!L267</f>
        <v>6.4658351242542267E-2</v>
      </c>
      <c r="F268" s="16">
        <f>Figure2030!N267</f>
        <v>5.9716951102018356E-2</v>
      </c>
      <c r="G268" s="3">
        <f>Figure2030!H267*100</f>
        <v>1.1349211446940899</v>
      </c>
      <c r="H268" s="3">
        <f>Figure2030!J267*100</f>
        <v>-0.31737950630486012</v>
      </c>
      <c r="I268" s="16">
        <f>Figure2030!P267</f>
        <v>4.4838611036539078E-2</v>
      </c>
      <c r="J268" s="16">
        <f>Figure2030!R267</f>
        <v>5.3983550518751144E-2</v>
      </c>
    </row>
    <row r="269" spans="1:10">
      <c r="A269" s="5">
        <f t="shared" si="4"/>
        <v>17593</v>
      </c>
      <c r="B269" s="6">
        <v>194803</v>
      </c>
      <c r="C269" s="3">
        <f>Figure2030!D268*100</f>
        <v>1.3306736946105957</v>
      </c>
      <c r="D269" s="3">
        <f>Figure2030!F268*100</f>
        <v>0.10511999716982245</v>
      </c>
      <c r="E269" s="16">
        <f>Figure2030!L268</f>
        <v>6.0653001070022583E-2</v>
      </c>
      <c r="F269" s="16">
        <f>Figure2030!N268</f>
        <v>4.6606604009866714E-2</v>
      </c>
      <c r="G269" s="3">
        <f>Figure2030!H268*100</f>
        <v>1.0641182772815228</v>
      </c>
      <c r="H269" s="3">
        <f>Figure2030!J268*100</f>
        <v>-0.23553117644041777</v>
      </c>
      <c r="I269" s="16">
        <f>Figure2030!P268</f>
        <v>4.2262330651283264E-2</v>
      </c>
      <c r="J269" s="16">
        <f>Figure2030!R268</f>
        <v>5.1387015730142593E-2</v>
      </c>
    </row>
    <row r="270" spans="1:10">
      <c r="A270" s="5">
        <f t="shared" si="4"/>
        <v>17624</v>
      </c>
      <c r="B270" s="6">
        <v>194804</v>
      </c>
      <c r="C270" s="3">
        <f>Figure2030!D269*100</f>
        <v>1.1977064423263073</v>
      </c>
      <c r="D270" s="3">
        <f>Figure2030!F269*100</f>
        <v>-2.0466079877223819E-2</v>
      </c>
      <c r="E270" s="16">
        <f>Figure2030!L269</f>
        <v>5.7319886982440948E-2</v>
      </c>
      <c r="F270" s="16">
        <f>Figure2030!N269</f>
        <v>3.9931338280439377E-2</v>
      </c>
      <c r="G270" s="3">
        <f>Figure2030!H269*100</f>
        <v>0.9808860719203949</v>
      </c>
      <c r="H270" s="3">
        <f>Figure2030!J269*100</f>
        <v>-0.27449913322925568</v>
      </c>
      <c r="I270" s="16">
        <f>Figure2030!P269</f>
        <v>4.2822543531656265E-2</v>
      </c>
      <c r="J270" s="16">
        <f>Figure2030!R269</f>
        <v>5.0250247120857239E-2</v>
      </c>
    </row>
    <row r="271" spans="1:10">
      <c r="A271" s="5">
        <f t="shared" si="4"/>
        <v>17654</v>
      </c>
      <c r="B271" s="6">
        <v>194805</v>
      </c>
      <c r="C271" s="3">
        <f>Figure2030!D270*100</f>
        <v>1.2580621056258678</v>
      </c>
      <c r="D271" s="3">
        <f>Figure2030!F270*100</f>
        <v>1.4797337644267827E-2</v>
      </c>
      <c r="E271" s="16">
        <f>Figure2030!L270</f>
        <v>6.0206785798072815E-2</v>
      </c>
      <c r="F271" s="16">
        <f>Figure2030!N270</f>
        <v>4.8259790986776352E-2</v>
      </c>
      <c r="G271" s="3">
        <f>Figure2030!H270*100</f>
        <v>1.0557116009294987</v>
      </c>
      <c r="H271" s="3">
        <f>Figure2030!J270*100</f>
        <v>-0.28446500655263662</v>
      </c>
      <c r="I271" s="16">
        <f>Figure2030!P270</f>
        <v>4.6502839773893356E-2</v>
      </c>
      <c r="J271" s="16">
        <f>Figure2030!R270</f>
        <v>5.5670011788606644E-2</v>
      </c>
    </row>
    <row r="272" spans="1:10">
      <c r="A272" s="5">
        <f t="shared" si="4"/>
        <v>17685</v>
      </c>
      <c r="B272" s="6">
        <v>194806</v>
      </c>
      <c r="C272" s="3">
        <f>Figure2030!D271*100</f>
        <v>1.2361863628029823</v>
      </c>
      <c r="D272" s="3">
        <f>Figure2030!F271*100</f>
        <v>-6.2638617237098515E-3</v>
      </c>
      <c r="E272" s="16">
        <f>Figure2030!L271</f>
        <v>6.0667205601930618E-2</v>
      </c>
      <c r="F272" s="16">
        <f>Figure2030!N271</f>
        <v>5.3064972162246704E-2</v>
      </c>
      <c r="G272" s="3">
        <f>Figure2030!H271*100</f>
        <v>1.0565652512013912</v>
      </c>
      <c r="H272" s="3">
        <f>Figure2030!J271*100</f>
        <v>-0.37492220290005207</v>
      </c>
      <c r="I272" s="16">
        <f>Figure2030!P271</f>
        <v>4.940515011548996E-2</v>
      </c>
      <c r="J272" s="16">
        <f>Figure2030!R271</f>
        <v>5.5601589381694794E-2</v>
      </c>
    </row>
    <row r="273" spans="1:10">
      <c r="A273" s="5">
        <f t="shared" si="4"/>
        <v>17715</v>
      </c>
      <c r="B273" s="6">
        <v>194807</v>
      </c>
      <c r="C273" s="3">
        <f>Figure2030!D272*100</f>
        <v>1.1913567781448364</v>
      </c>
      <c r="D273" s="3">
        <f>Figure2030!F272*100</f>
        <v>-3.6791901220567524E-2</v>
      </c>
      <c r="E273" s="16">
        <f>Figure2030!L272</f>
        <v>5.8930590748786926E-2</v>
      </c>
      <c r="F273" s="16">
        <f>Figure2030!N272</f>
        <v>4.9035593867301941E-2</v>
      </c>
      <c r="G273" s="3">
        <f>Figure2030!H272*100</f>
        <v>1.0382472537457943</v>
      </c>
      <c r="H273" s="3">
        <f>Figure2030!J272*100</f>
        <v>-0.34529534168541431</v>
      </c>
      <c r="I273" s="16">
        <f>Figure2030!P272</f>
        <v>4.9263529479503632E-2</v>
      </c>
      <c r="J273" s="16">
        <f>Figure2030!R272</f>
        <v>5.5820036679506302E-2</v>
      </c>
    </row>
    <row r="274" spans="1:10">
      <c r="A274" s="5">
        <f t="shared" si="4"/>
        <v>17746</v>
      </c>
      <c r="B274" s="6">
        <v>194808</v>
      </c>
      <c r="C274" s="3">
        <f>Figure2030!D273*100</f>
        <v>1.2420839630067348</v>
      </c>
      <c r="D274" s="3">
        <f>Figure2030!F273*100</f>
        <v>8.7086016719695181E-3</v>
      </c>
      <c r="E274" s="16">
        <f>Figure2030!L273</f>
        <v>5.9860751032829285E-2</v>
      </c>
      <c r="F274" s="16">
        <f>Figure2030!N273</f>
        <v>4.8351585865020752E-2</v>
      </c>
      <c r="G274" s="3">
        <f>Figure2030!H273*100</f>
        <v>1.043742336332798</v>
      </c>
      <c r="H274" s="3">
        <f>Figure2030!J273*100</f>
        <v>-0.30138641595840454</v>
      </c>
      <c r="I274" s="16">
        <f>Figure2030!P273</f>
        <v>4.6722430735826492E-2</v>
      </c>
      <c r="J274" s="16">
        <f>Figure2030!R273</f>
        <v>5.525975301861763E-2</v>
      </c>
    </row>
    <row r="275" spans="1:10">
      <c r="A275" s="5">
        <f t="shared" si="4"/>
        <v>17777</v>
      </c>
      <c r="B275" s="6">
        <v>194809</v>
      </c>
      <c r="C275" s="3">
        <f>Figure2030!D274*100</f>
        <v>1.6389012336730957</v>
      </c>
      <c r="D275" s="3">
        <f>Figure2030!F274*100</f>
        <v>0.41697467677295208</v>
      </c>
      <c r="E275" s="16">
        <f>Figure2030!L274</f>
        <v>7.0905685424804688E-2</v>
      </c>
      <c r="F275" s="16">
        <f>Figure2030!N274</f>
        <v>7.9735890030860901E-2</v>
      </c>
      <c r="G275" s="3">
        <f>Figure2030!H274*100</f>
        <v>1.2668252922594547</v>
      </c>
      <c r="H275" s="3">
        <f>Figure2030!J274*100</f>
        <v>-0.50225434824824333</v>
      </c>
      <c r="I275" s="16">
        <f>Figure2030!P274</f>
        <v>4.9669798463582993E-2</v>
      </c>
      <c r="J275" s="16">
        <f>Figure2030!R274</f>
        <v>5.7887379080057144E-2</v>
      </c>
    </row>
    <row r="276" spans="1:10">
      <c r="A276" s="5">
        <f t="shared" si="4"/>
        <v>17807</v>
      </c>
      <c r="B276" s="6">
        <v>194810</v>
      </c>
      <c r="C276" s="3">
        <f>Figure2030!D275*100</f>
        <v>1.6516959294676781</v>
      </c>
      <c r="D276" s="3">
        <f>Figure2030!F275*100</f>
        <v>0.51849810406565666</v>
      </c>
      <c r="E276" s="16">
        <f>Figure2030!L275</f>
        <v>7.0171073079109192E-2</v>
      </c>
      <c r="F276" s="16">
        <f>Figure2030!N275</f>
        <v>8.3813637495040894E-2</v>
      </c>
      <c r="G276" s="3">
        <f>Figure2030!H275*100</f>
        <v>1.3132046908140182</v>
      </c>
      <c r="H276" s="3">
        <f>Figure2030!J275*100</f>
        <v>-0.41428599506616592</v>
      </c>
      <c r="I276" s="16">
        <f>Figure2030!P275</f>
        <v>5.0369627773761749E-2</v>
      </c>
      <c r="J276" s="16">
        <f>Figure2030!R275</f>
        <v>6.1533525586128235E-2</v>
      </c>
    </row>
    <row r="277" spans="1:10">
      <c r="A277" s="5">
        <f t="shared" si="4"/>
        <v>17838</v>
      </c>
      <c r="B277" s="6">
        <v>194811</v>
      </c>
      <c r="C277" s="3">
        <f>Figure2030!D276*100</f>
        <v>1.4985268004238605</v>
      </c>
      <c r="D277" s="3">
        <f>Figure2030!F276*100</f>
        <v>0.45129428617656231</v>
      </c>
      <c r="E277" s="16">
        <f>Figure2030!L276</f>
        <v>6.6171109676361084E-2</v>
      </c>
      <c r="F277" s="16">
        <f>Figure2030!N276</f>
        <v>8.2380667328834534E-2</v>
      </c>
      <c r="G277" s="3">
        <f>Figure2030!H276*100</f>
        <v>1.2260710820555687</v>
      </c>
      <c r="H277" s="3">
        <f>Figure2030!J276*100</f>
        <v>-0.43712090700864792</v>
      </c>
      <c r="I277" s="16">
        <f>Figure2030!P276</f>
        <v>5.1657360047101974E-2</v>
      </c>
      <c r="J277" s="16">
        <f>Figure2030!R276</f>
        <v>6.036168709397316E-2</v>
      </c>
    </row>
    <row r="278" spans="1:10">
      <c r="A278" s="5">
        <f t="shared" si="4"/>
        <v>17868</v>
      </c>
      <c r="B278" s="6">
        <v>194812</v>
      </c>
      <c r="C278" s="3">
        <f>Figure2030!D277*100</f>
        <v>1.6017399728298187</v>
      </c>
      <c r="D278" s="3">
        <f>Figure2030!F277*100</f>
        <v>0.66055683419108391</v>
      </c>
      <c r="E278" s="16">
        <f>Figure2030!L277</f>
        <v>6.6940754652023315E-2</v>
      </c>
      <c r="F278" s="16">
        <f>Figure2030!N277</f>
        <v>8.8913343846797943E-2</v>
      </c>
      <c r="G278" s="3">
        <f>Figure2030!H277*100</f>
        <v>1.3288090936839581</v>
      </c>
      <c r="H278" s="3">
        <f>Figure2030!J277*100</f>
        <v>-0.26575354859232903</v>
      </c>
      <c r="I278" s="16">
        <f>Figure2030!P277</f>
        <v>5.0569497048854828E-2</v>
      </c>
      <c r="J278" s="16">
        <f>Figure2030!R277</f>
        <v>6.6550984978675842E-2</v>
      </c>
    </row>
    <row r="279" spans="1:10">
      <c r="A279" s="5">
        <f t="shared" si="4"/>
        <v>17899</v>
      </c>
      <c r="B279" s="6">
        <v>194901</v>
      </c>
      <c r="C279" s="3">
        <f>Figure2030!D278*100</f>
        <v>1.4073866419494152</v>
      </c>
      <c r="D279" s="3">
        <f>Figure2030!F278*100</f>
        <v>0.5370166152715683</v>
      </c>
      <c r="E279" s="16">
        <f>Figure2030!L278</f>
        <v>6.1715655028820038E-2</v>
      </c>
      <c r="F279" s="16">
        <f>Figure2030!N278</f>
        <v>8.0380231142044067E-2</v>
      </c>
      <c r="G279" s="3">
        <f>Figure2030!H278*100</f>
        <v>1.1744078248739243</v>
      </c>
      <c r="H279" s="3">
        <f>Figure2030!J278*100</f>
        <v>-0.28198172803968191</v>
      </c>
      <c r="I279" s="16">
        <f>Figure2030!P278</f>
        <v>4.8256810754537582E-2</v>
      </c>
      <c r="J279" s="16">
        <f>Figure2030!R278</f>
        <v>6.0085736215114594E-2</v>
      </c>
    </row>
    <row r="280" spans="1:10">
      <c r="A280" s="5">
        <f t="shared" si="4"/>
        <v>17930</v>
      </c>
      <c r="B280" s="6">
        <v>194902</v>
      </c>
      <c r="C280" s="3">
        <f>Figure2030!D279*100</f>
        <v>1.334373839199543</v>
      </c>
      <c r="D280" s="3">
        <f>Figure2030!F279*100</f>
        <v>0.53148888982832432</v>
      </c>
      <c r="E280" s="16">
        <f>Figure2030!L279</f>
        <v>5.9370763599872589E-2</v>
      </c>
      <c r="F280" s="16">
        <f>Figure2030!N279</f>
        <v>7.815387099981308E-2</v>
      </c>
      <c r="G280" s="3">
        <f>Figure2030!H279*100</f>
        <v>1.1209119111299515</v>
      </c>
      <c r="H280" s="3">
        <f>Figure2030!J279*100</f>
        <v>-0.25277663953602314</v>
      </c>
      <c r="I280" s="16">
        <f>Figure2030!P279</f>
        <v>4.6987585723400116E-2</v>
      </c>
      <c r="J280" s="16">
        <f>Figure2030!R279</f>
        <v>5.8606836944818497E-2</v>
      </c>
    </row>
    <row r="281" spans="1:10">
      <c r="A281" s="5">
        <f t="shared" si="4"/>
        <v>17958</v>
      </c>
      <c r="B281" s="6">
        <v>194903</v>
      </c>
      <c r="C281" s="3">
        <f>Figure2030!D280*100</f>
        <v>1.3496442697942257</v>
      </c>
      <c r="D281" s="3">
        <f>Figure2030!F280*100</f>
        <v>0.47203782014548779</v>
      </c>
      <c r="E281" s="16">
        <f>Figure2030!L280</f>
        <v>5.9386972337961197E-2</v>
      </c>
      <c r="F281" s="16">
        <f>Figure2030!N280</f>
        <v>7.1068145334720612E-2</v>
      </c>
      <c r="G281" s="3">
        <f>Figure2030!H280*100</f>
        <v>1.1002729646861553</v>
      </c>
      <c r="H281" s="3">
        <f>Figure2030!J280*100</f>
        <v>-0.25312537327408791</v>
      </c>
      <c r="I281" s="16">
        <f>Figure2030!P280</f>
        <v>4.4583030045032501E-2</v>
      </c>
      <c r="J281" s="16">
        <f>Figure2030!R280</f>
        <v>5.4926365613937378E-2</v>
      </c>
    </row>
    <row r="282" spans="1:10">
      <c r="A282" s="5">
        <f t="shared" si="4"/>
        <v>17989</v>
      </c>
      <c r="B282" s="6">
        <v>194904</v>
      </c>
      <c r="C282" s="3">
        <f>Figure2030!D281*100</f>
        <v>1.3156391680240631</v>
      </c>
      <c r="D282" s="3">
        <f>Figure2030!F281*100</f>
        <v>0.48868963494896889</v>
      </c>
      <c r="E282" s="16">
        <f>Figure2030!L281</f>
        <v>5.8744687587022781E-2</v>
      </c>
      <c r="F282" s="16">
        <f>Figure2030!N281</f>
        <v>7.4551060795783997E-2</v>
      </c>
      <c r="G282" s="3">
        <f>Figure2030!H281*100</f>
        <v>1.0922209359705448</v>
      </c>
      <c r="H282" s="3">
        <f>Figure2030!J281*100</f>
        <v>-0.25129301939159632</v>
      </c>
      <c r="I282" s="16">
        <f>Figure2030!P281</f>
        <v>4.5725975185632706E-2</v>
      </c>
      <c r="J282" s="16">
        <f>Figure2030!R281</f>
        <v>5.6622389703989029E-2</v>
      </c>
    </row>
    <row r="283" spans="1:10">
      <c r="A283" s="5">
        <f t="shared" si="4"/>
        <v>18019</v>
      </c>
      <c r="B283" s="6">
        <v>194905</v>
      </c>
      <c r="C283" s="3">
        <f>Figure2030!D282*100</f>
        <v>1.3237586244940758</v>
      </c>
      <c r="D283" s="3">
        <f>Figure2030!F282*100</f>
        <v>0.55599003098905087</v>
      </c>
      <c r="E283" s="16">
        <f>Figure2030!L282</f>
        <v>5.8622363954782486E-2</v>
      </c>
      <c r="F283" s="16">
        <f>Figure2030!N282</f>
        <v>7.6944075524806976E-2</v>
      </c>
      <c r="G283" s="3">
        <f>Figure2030!H282*100</f>
        <v>1.1108307167887688</v>
      </c>
      <c r="H283" s="3">
        <f>Figure2030!J282*100</f>
        <v>-0.19613965414464474</v>
      </c>
      <c r="I283" s="16">
        <f>Figure2030!P282</f>
        <v>4.5831251889467239E-2</v>
      </c>
      <c r="J283" s="16">
        <f>Figure2030!R282</f>
        <v>5.8627832680940628E-2</v>
      </c>
    </row>
    <row r="284" spans="1:10">
      <c r="A284" s="5">
        <f t="shared" si="4"/>
        <v>18050</v>
      </c>
      <c r="B284" s="6">
        <v>194906</v>
      </c>
      <c r="C284" s="3">
        <f>Figure2030!D283*100</f>
        <v>1.4132536016404629</v>
      </c>
      <c r="D284" s="3">
        <f>Figure2030!F283*100</f>
        <v>0.6025298498570919</v>
      </c>
      <c r="E284" s="16">
        <f>Figure2030!L283</f>
        <v>6.0620661824941635E-2</v>
      </c>
      <c r="F284" s="16">
        <f>Figure2030!N283</f>
        <v>7.7873945236206055E-2</v>
      </c>
      <c r="G284" s="3">
        <f>Figure2030!H283*100</f>
        <v>1.1726600117981434</v>
      </c>
      <c r="H284" s="3">
        <f>Figure2030!J283*100</f>
        <v>-0.17319319304078817</v>
      </c>
      <c r="I284" s="16">
        <f>Figure2030!P283</f>
        <v>4.5823600143194199E-2</v>
      </c>
      <c r="J284" s="16">
        <f>Figure2030!R283</f>
        <v>5.9970945119857788E-2</v>
      </c>
    </row>
    <row r="285" spans="1:10">
      <c r="A285" s="5">
        <f t="shared" si="4"/>
        <v>18080</v>
      </c>
      <c r="B285" s="6">
        <v>194907</v>
      </c>
      <c r="C285" s="3">
        <f>Figure2030!D284*100</f>
        <v>1.2266196310520172</v>
      </c>
      <c r="D285" s="3">
        <f>Figure2030!F284*100</f>
        <v>0.4837533924728632</v>
      </c>
      <c r="E285" s="16">
        <f>Figure2030!L284</f>
        <v>5.5617667734622955E-2</v>
      </c>
      <c r="F285" s="16">
        <f>Figure2030!N284</f>
        <v>6.711309403181076E-2</v>
      </c>
      <c r="G285" s="3">
        <f>Figure2030!H284*100</f>
        <v>1.005722489207983</v>
      </c>
      <c r="H285" s="3">
        <f>Figure2030!J284*100</f>
        <v>-0.15926915220916271</v>
      </c>
      <c r="I285" s="16">
        <f>Figure2030!P284</f>
        <v>4.2126595973968506E-2</v>
      </c>
      <c r="J285" s="16">
        <f>Figure2030!R284</f>
        <v>5.3012315183877945E-2</v>
      </c>
    </row>
    <row r="286" spans="1:10">
      <c r="A286" s="5">
        <f t="shared" si="4"/>
        <v>18111</v>
      </c>
      <c r="B286" s="6">
        <v>194908</v>
      </c>
      <c r="C286" s="3">
        <f>Figure2030!D285*100</f>
        <v>1.0994664393365383</v>
      </c>
      <c r="D286" s="3">
        <f>Figure2030!F285*100</f>
        <v>0.25715844240039587</v>
      </c>
      <c r="E286" s="16">
        <f>Figure2030!L285</f>
        <v>5.257941409945488E-2</v>
      </c>
      <c r="F286" s="16">
        <f>Figure2030!N285</f>
        <v>5.485023558139801E-2</v>
      </c>
      <c r="G286" s="3">
        <f>Figure2030!H285*100</f>
        <v>0.87701193988323212</v>
      </c>
      <c r="H286" s="3">
        <f>Figure2030!J285*100</f>
        <v>-0.24953924585133791</v>
      </c>
      <c r="I286" s="16">
        <f>Figure2030!P285</f>
        <v>3.9727870374917984E-2</v>
      </c>
      <c r="J286" s="16">
        <f>Figure2030!R285</f>
        <v>4.5747894793748856E-2</v>
      </c>
    </row>
    <row r="287" spans="1:10">
      <c r="A287" s="5">
        <f t="shared" si="4"/>
        <v>18142</v>
      </c>
      <c r="B287" s="6">
        <v>194909</v>
      </c>
      <c r="C287" s="3">
        <f>Figure2030!D286*100</f>
        <v>1.1593726463615894</v>
      </c>
      <c r="D287" s="3">
        <f>Figure2030!F286*100</f>
        <v>0.28877723962068558</v>
      </c>
      <c r="E287" s="16">
        <f>Figure2030!L286</f>
        <v>5.4567858576774597E-2</v>
      </c>
      <c r="F287" s="16">
        <f>Figure2030!N286</f>
        <v>6.0178782790899277E-2</v>
      </c>
      <c r="G287" s="3">
        <f>Figure2030!H286*100</f>
        <v>0.93551594763994217</v>
      </c>
      <c r="H287" s="3">
        <f>Figure2030!J286*100</f>
        <v>-0.26704447809606791</v>
      </c>
      <c r="I287" s="16">
        <f>Figure2030!P286</f>
        <v>4.1729900985956192E-2</v>
      </c>
      <c r="J287" s="16">
        <f>Figure2030!R286</f>
        <v>4.8582959920167923E-2</v>
      </c>
    </row>
    <row r="288" spans="1:10">
      <c r="A288" s="5">
        <f t="shared" si="4"/>
        <v>18172</v>
      </c>
      <c r="B288" s="6">
        <v>194910</v>
      </c>
      <c r="C288" s="3">
        <f>Figure2030!D287*100</f>
        <v>1.1466738767921925</v>
      </c>
      <c r="D288" s="3">
        <f>Figure2030!F287*100</f>
        <v>0.19593995530158281</v>
      </c>
      <c r="E288" s="16">
        <f>Figure2030!L287</f>
        <v>5.437459796667099E-2</v>
      </c>
      <c r="F288" s="16">
        <f>Figure2030!N287</f>
        <v>5.5091045796871185E-2</v>
      </c>
      <c r="G288" s="3">
        <f>Figure2030!H287*100</f>
        <v>0.90736858546733856</v>
      </c>
      <c r="H288" s="3">
        <f>Figure2030!J287*100</f>
        <v>-0.31094655860215425</v>
      </c>
      <c r="I288" s="16">
        <f>Figure2030!P287</f>
        <v>4.0994204580783844E-2</v>
      </c>
      <c r="J288" s="16">
        <f>Figure2030!R287</f>
        <v>4.6175394207239151E-2</v>
      </c>
    </row>
    <row r="289" spans="1:10">
      <c r="A289" s="5">
        <f t="shared" si="4"/>
        <v>18203</v>
      </c>
      <c r="B289" s="6">
        <v>194911</v>
      </c>
      <c r="C289" s="3">
        <f>Figure2030!D288*100</f>
        <v>1.1024082079529762</v>
      </c>
      <c r="D289" s="3">
        <f>Figure2030!F288*100</f>
        <v>0.2342849038541317</v>
      </c>
      <c r="E289" s="16">
        <f>Figure2030!L288</f>
        <v>5.3089044988155365E-2</v>
      </c>
      <c r="F289" s="16">
        <f>Figure2030!N288</f>
        <v>5.9566140174865723E-2</v>
      </c>
      <c r="G289" s="3">
        <f>Figure2030!H288*100</f>
        <v>0.90352529659867287</v>
      </c>
      <c r="H289" s="3">
        <f>Figure2030!J288*100</f>
        <v>-0.29451367445290089</v>
      </c>
      <c r="I289" s="16">
        <f>Figure2030!P288</f>
        <v>4.2285673320293427E-2</v>
      </c>
      <c r="J289" s="16">
        <f>Figure2030!R288</f>
        <v>4.7828808426856995E-2</v>
      </c>
    </row>
    <row r="290" spans="1:10">
      <c r="A290" s="5">
        <f t="shared" si="4"/>
        <v>18233</v>
      </c>
      <c r="B290" s="6">
        <v>194912</v>
      </c>
      <c r="C290" s="3">
        <f>Figure2030!D289*100</f>
        <v>0.99475216120481491</v>
      </c>
      <c r="D290" s="3">
        <f>Figure2030!F289*100</f>
        <v>0.15307598514482379</v>
      </c>
      <c r="E290" s="16">
        <f>Figure2030!L289</f>
        <v>4.9876190721988678E-2</v>
      </c>
      <c r="F290" s="16">
        <f>Figure2030!N289</f>
        <v>5.260486900806427E-2</v>
      </c>
      <c r="G290" s="3">
        <f>Figure2030!H289*100</f>
        <v>0.81060249358415604</v>
      </c>
      <c r="H290" s="3">
        <f>Figure2030!J289*100</f>
        <v>-0.29001650400459766</v>
      </c>
      <c r="I290" s="16">
        <f>Figure2030!P289</f>
        <v>3.9966855198144913E-2</v>
      </c>
      <c r="J290" s="16">
        <f>Figure2030!R289</f>
        <v>4.4111419469118118E-2</v>
      </c>
    </row>
    <row r="291" spans="1:10">
      <c r="A291" s="5">
        <f t="shared" si="4"/>
        <v>18264</v>
      </c>
      <c r="B291" s="6">
        <v>195001</v>
      </c>
      <c r="C291" s="3">
        <f>Figure2030!D290*100</f>
        <v>0.8292849175632</v>
      </c>
      <c r="D291" s="3">
        <f>Figure2030!F290*100</f>
        <v>7.0676009636372328E-2</v>
      </c>
      <c r="E291" s="16">
        <f>Figure2030!L290</f>
        <v>4.4462937861680984E-2</v>
      </c>
      <c r="F291" s="16">
        <f>Figure2030!N290</f>
        <v>4.6143833547830582E-2</v>
      </c>
      <c r="G291" s="3">
        <f>Figure2030!H290*100</f>
        <v>0.69430675357580185</v>
      </c>
      <c r="H291" s="3">
        <f>Figure2030!J290*100</f>
        <v>-0.28144782409071922</v>
      </c>
      <c r="I291" s="16">
        <f>Figure2030!P290</f>
        <v>3.7607617676258087E-2</v>
      </c>
      <c r="J291" s="16">
        <f>Figure2030!R290</f>
        <v>4.0214709937572479E-2</v>
      </c>
    </row>
    <row r="292" spans="1:10">
      <c r="A292" s="5">
        <f t="shared" si="4"/>
        <v>18295</v>
      </c>
      <c r="B292" s="6">
        <v>195002</v>
      </c>
      <c r="C292" s="3">
        <f>Figure2030!D291*100</f>
        <v>0.74675236828625202</v>
      </c>
      <c r="D292" s="3">
        <f>Figure2030!F291*100</f>
        <v>-0.17081890255212784</v>
      </c>
      <c r="E292" s="16">
        <f>Figure2030!L291</f>
        <v>4.1850320994853973E-2</v>
      </c>
      <c r="F292" s="16">
        <f>Figure2030!N291</f>
        <v>2.7978355064988136E-2</v>
      </c>
      <c r="G292" s="3">
        <f>Figure2030!H291*100</f>
        <v>0.57626040652394295</v>
      </c>
      <c r="H292" s="3">
        <f>Figure2030!J291*100</f>
        <v>-0.31340178102254868</v>
      </c>
      <c r="I292" s="16">
        <f>Figure2030!P291</f>
        <v>3.3007606863975525E-2</v>
      </c>
      <c r="J292" s="16">
        <f>Figure2030!R291</f>
        <v>3.3932257443666458E-2</v>
      </c>
    </row>
    <row r="293" spans="1:10">
      <c r="A293" s="5">
        <f t="shared" si="4"/>
        <v>18323</v>
      </c>
      <c r="B293" s="6">
        <v>195003</v>
      </c>
      <c r="C293" s="3">
        <f>Figure2030!D292*100</f>
        <v>0.84076123312115669</v>
      </c>
      <c r="D293" s="3">
        <f>Figure2030!F292*100</f>
        <v>-0.15475987456738949</v>
      </c>
      <c r="E293" s="16">
        <f>Figure2030!L292</f>
        <v>4.5084722340106964E-2</v>
      </c>
      <c r="F293" s="16">
        <f>Figure2030!N292</f>
        <v>3.3550411462783813E-2</v>
      </c>
      <c r="G293" s="3">
        <f>Figure2030!H292*100</f>
        <v>0.6672500167042017</v>
      </c>
      <c r="H293" s="3">
        <f>Figure2030!J292*100</f>
        <v>-0.3541307058185339</v>
      </c>
      <c r="I293" s="16">
        <f>Figure2030!P292</f>
        <v>3.6382883787155151E-2</v>
      </c>
      <c r="J293" s="16">
        <f>Figure2030!R292</f>
        <v>3.7050258368253708E-2</v>
      </c>
    </row>
    <row r="294" spans="1:10">
      <c r="A294" s="5">
        <f t="shared" si="4"/>
        <v>18354</v>
      </c>
      <c r="B294" s="6">
        <v>195004</v>
      </c>
      <c r="C294" s="3">
        <f>Figure2030!D293*100</f>
        <v>0.75054094195365906</v>
      </c>
      <c r="D294" s="3">
        <f>Figure2030!F293*100</f>
        <v>-0.12413304066285491</v>
      </c>
      <c r="E294" s="16">
        <f>Figure2030!L293</f>
        <v>4.2122840881347656E-2</v>
      </c>
      <c r="F294" s="16">
        <f>Figure2030!N293</f>
        <v>3.2848067581653595E-2</v>
      </c>
      <c r="G294" s="3">
        <f>Figure2030!H293*100</f>
        <v>0.60075670480728149</v>
      </c>
      <c r="H294" s="3">
        <f>Figure2030!J293*100</f>
        <v>-0.30403053387999535</v>
      </c>
      <c r="I294" s="16">
        <f>Figure2030!P293</f>
        <v>3.4631378948688507E-2</v>
      </c>
      <c r="J294" s="16">
        <f>Figure2030!R293</f>
        <v>3.5310611128807068E-2</v>
      </c>
    </row>
    <row r="295" spans="1:10">
      <c r="A295" s="5">
        <f t="shared" si="4"/>
        <v>18384</v>
      </c>
      <c r="B295" s="6">
        <v>195005</v>
      </c>
      <c r="C295" s="3">
        <f>Figure2030!D294*100</f>
        <v>0.54175234399735928</v>
      </c>
      <c r="D295" s="3">
        <f>Figure2030!F294*100</f>
        <v>-0.33714054152369499</v>
      </c>
      <c r="E295" s="16">
        <f>Figure2030!L294</f>
        <v>3.4395836293697357E-2</v>
      </c>
      <c r="F295" s="16">
        <f>Figure2030!N294</f>
        <v>1.4234247617423534E-2</v>
      </c>
      <c r="G295" s="3">
        <f>Figure2030!H294*100</f>
        <v>0.40574683807790279</v>
      </c>
      <c r="H295" s="3">
        <f>Figure2030!J294*100</f>
        <v>-0.30488960910588503</v>
      </c>
      <c r="I295" s="16">
        <f>Figure2030!P294</f>
        <v>2.7180498465895653E-2</v>
      </c>
      <c r="J295" s="16">
        <f>Figure2030!R294</f>
        <v>2.7316126972436905E-2</v>
      </c>
    </row>
    <row r="296" spans="1:10">
      <c r="A296" s="5">
        <f t="shared" si="4"/>
        <v>18415</v>
      </c>
      <c r="B296" s="6">
        <v>195006</v>
      </c>
      <c r="C296" s="3">
        <f>Figure2030!D295*100</f>
        <v>0.40815318934619427</v>
      </c>
      <c r="D296" s="3">
        <f>Figure2030!F295*100</f>
        <v>-0.41620382107794285</v>
      </c>
      <c r="E296" s="16">
        <f>Figure2030!L295</f>
        <v>2.8695270419120789E-2</v>
      </c>
      <c r="F296" s="16">
        <f>Figure2030!N295</f>
        <v>6.6293813288211823E-3</v>
      </c>
      <c r="G296" s="3">
        <f>Figure2030!H295*100</f>
        <v>0.31921146437525749</v>
      </c>
      <c r="H296" s="3">
        <f>Figure2030!J295*100</f>
        <v>-0.2968822605907917</v>
      </c>
      <c r="I296" s="16">
        <f>Figure2030!P295</f>
        <v>2.3663965985178947E-2</v>
      </c>
      <c r="J296" s="16">
        <f>Figure2030!R295</f>
        <v>2.3663951084017754E-2</v>
      </c>
    </row>
    <row r="297" spans="1:10">
      <c r="A297" s="5">
        <f t="shared" si="4"/>
        <v>18445</v>
      </c>
      <c r="B297" s="6">
        <v>195007</v>
      </c>
      <c r="C297" s="3">
        <f>Figure2030!D296*100</f>
        <v>0.34125451929867268</v>
      </c>
      <c r="D297" s="3">
        <f>Figure2030!F296*100</f>
        <v>-0.36614937707781792</v>
      </c>
      <c r="E297" s="16">
        <f>Figure2030!L296</f>
        <v>2.7358097955584526E-2</v>
      </c>
      <c r="F297" s="16">
        <f>Figure2030!N296</f>
        <v>4.4424841180443764E-3</v>
      </c>
      <c r="G297" s="3">
        <f>Figure2030!H296*100</f>
        <v>0.23794933222234249</v>
      </c>
      <c r="H297" s="3">
        <f>Figure2030!J296*100</f>
        <v>-0.22373588290065527</v>
      </c>
      <c r="I297" s="16">
        <f>Figure2030!P296</f>
        <v>2.1249465644359589E-2</v>
      </c>
      <c r="J297" s="16">
        <f>Figure2030!R296</f>
        <v>2.1475221961736679E-2</v>
      </c>
    </row>
    <row r="298" spans="1:10">
      <c r="A298" s="5">
        <f t="shared" si="4"/>
        <v>18476</v>
      </c>
      <c r="B298" s="6">
        <v>195008</v>
      </c>
      <c r="C298" s="3">
        <f>Figure2030!D297*100</f>
        <v>0.43718232773244381</v>
      </c>
      <c r="D298" s="3">
        <f>Figure2030!F297*100</f>
        <v>-0.38738579023629427</v>
      </c>
      <c r="E298" s="16">
        <f>Figure2030!L297</f>
        <v>3.0572794377803802E-2</v>
      </c>
      <c r="F298" s="16">
        <f>Figure2030!N297</f>
        <v>6.8541704677045345E-3</v>
      </c>
      <c r="G298" s="3">
        <f>Figure2030!H297*100</f>
        <v>0.31411221716552973</v>
      </c>
      <c r="H298" s="3">
        <f>Figure2030!J297*100</f>
        <v>-0.2755364403128624</v>
      </c>
      <c r="I298" s="16">
        <f>Figure2030!P297</f>
        <v>2.3584695532917976E-2</v>
      </c>
      <c r="J298" s="16">
        <f>Figure2030!R297</f>
        <v>2.3786876350641251E-2</v>
      </c>
    </row>
    <row r="299" spans="1:10">
      <c r="A299" s="5">
        <f t="shared" si="4"/>
        <v>18507</v>
      </c>
      <c r="B299" s="6">
        <v>195009</v>
      </c>
      <c r="C299" s="3">
        <f>Figure2030!D298*100</f>
        <v>0.42248768731951714</v>
      </c>
      <c r="D299" s="3">
        <f>Figure2030!F298*100</f>
        <v>-0.37890020757913589</v>
      </c>
      <c r="E299" s="16">
        <f>Figure2030!L298</f>
        <v>3.0286770313978195E-2</v>
      </c>
      <c r="F299" s="16">
        <f>Figure2030!N298</f>
        <v>8.1788580864667892E-3</v>
      </c>
      <c r="G299" s="3">
        <f>Figure2030!H298*100</f>
        <v>0.3068853635340929</v>
      </c>
      <c r="H299" s="3">
        <f>Figure2030!J298*100</f>
        <v>-0.27031716890633106</v>
      </c>
      <c r="I299" s="16">
        <f>Figure2030!P298</f>
        <v>2.3534784093499184E-2</v>
      </c>
      <c r="J299" s="16">
        <f>Figure2030!R298</f>
        <v>2.3542584851384163E-2</v>
      </c>
    </row>
    <row r="300" spans="1:10">
      <c r="A300" s="5">
        <f t="shared" si="4"/>
        <v>18537</v>
      </c>
      <c r="B300" s="6">
        <v>195010</v>
      </c>
      <c r="C300" s="3">
        <f>Figure2030!D299*100</f>
        <v>0.47630448825657368</v>
      </c>
      <c r="D300" s="3">
        <f>Figure2030!F299*100</f>
        <v>-0.48440317623317242</v>
      </c>
      <c r="E300" s="16">
        <f>Figure2030!L299</f>
        <v>3.1023558229207993E-2</v>
      </c>
      <c r="F300" s="16">
        <f>Figure2030!N299</f>
        <v>6.8127480335533619E-3</v>
      </c>
      <c r="G300" s="3">
        <f>Figure2030!H299*100</f>
        <v>0.38035854231566191</v>
      </c>
      <c r="H300" s="3">
        <f>Figure2030!J299*100</f>
        <v>-0.36057259421795607</v>
      </c>
      <c r="I300" s="16">
        <f>Figure2030!P299</f>
        <v>2.5825146585702896E-2</v>
      </c>
      <c r="J300" s="16">
        <f>Figure2030!R299</f>
        <v>2.5825142860412598E-2</v>
      </c>
    </row>
    <row r="301" spans="1:10">
      <c r="A301" s="5">
        <f t="shared" si="4"/>
        <v>18568</v>
      </c>
      <c r="B301" s="6">
        <v>195011</v>
      </c>
      <c r="C301" s="3">
        <f>Figure2030!D300*100</f>
        <v>0.45766825787723064</v>
      </c>
      <c r="D301" s="3">
        <f>Figure2030!F300*100</f>
        <v>-0.48932181671261787</v>
      </c>
      <c r="E301" s="16">
        <f>Figure2030!L300</f>
        <v>3.0093057081103325E-2</v>
      </c>
      <c r="F301" s="16">
        <f>Figure2030!N300</f>
        <v>5.98116684705019E-3</v>
      </c>
      <c r="G301" s="3">
        <f>Figure2030!H300*100</f>
        <v>0.37195784971117973</v>
      </c>
      <c r="H301" s="3">
        <f>Figure2030!J300*100</f>
        <v>-0.35768046509474516</v>
      </c>
      <c r="I301" s="16">
        <f>Figure2030!P300</f>
        <v>2.5435125455260277E-2</v>
      </c>
      <c r="J301" s="16">
        <f>Figure2030!R300</f>
        <v>2.5435123592615128E-2</v>
      </c>
    </row>
    <row r="302" spans="1:10">
      <c r="A302" s="5">
        <f t="shared" si="4"/>
        <v>18598</v>
      </c>
      <c r="B302" s="6">
        <v>195012</v>
      </c>
      <c r="C302" s="3">
        <f>Figure2030!D301*100</f>
        <v>0.57043763808906078</v>
      </c>
      <c r="D302" s="3">
        <f>Figure2030!F301*100</f>
        <v>-0.63009797595441341</v>
      </c>
      <c r="E302" s="16">
        <f>Figure2030!L301</f>
        <v>3.2797731459140778E-2</v>
      </c>
      <c r="F302" s="16">
        <f>Figure2030!N301</f>
        <v>4.8227142542600632E-3</v>
      </c>
      <c r="G302" s="3">
        <f>Figure2030!H301*100</f>
        <v>0.49776770174503326</v>
      </c>
      <c r="H302" s="3">
        <f>Figure2030!J301*100</f>
        <v>-0.49389391206204891</v>
      </c>
      <c r="I302" s="16">
        <f>Figure2030!P301</f>
        <v>2.9937531799077988E-2</v>
      </c>
      <c r="J302" s="16">
        <f>Figure2030!R301</f>
        <v>2.9937528073787689E-2</v>
      </c>
    </row>
    <row r="303" spans="1:10">
      <c r="A303" s="5">
        <f t="shared" si="4"/>
        <v>18629</v>
      </c>
      <c r="B303" s="6">
        <v>195101</v>
      </c>
      <c r="C303" s="3">
        <f>Figure2030!D302*100</f>
        <v>0.60763307847082615</v>
      </c>
      <c r="D303" s="3">
        <f>Figure2030!F302*100</f>
        <v>-0.67808665335178375</v>
      </c>
      <c r="E303" s="16">
        <f>Figure2030!L302</f>
        <v>3.4991256892681122E-2</v>
      </c>
      <c r="F303" s="16">
        <f>Figure2030!N302</f>
        <v>5.4243374615907669E-3</v>
      </c>
      <c r="G303" s="3">
        <f>Figure2030!H302*100</f>
        <v>0.51959226839244366</v>
      </c>
      <c r="H303" s="3">
        <f>Figure2030!J302*100</f>
        <v>-0.53998003713786602</v>
      </c>
      <c r="I303" s="16">
        <f>Figure2030!P302</f>
        <v>3.1585261225700378E-2</v>
      </c>
      <c r="J303" s="16">
        <f>Figure2030!R302</f>
        <v>3.1585264950990677E-2</v>
      </c>
    </row>
    <row r="304" spans="1:10">
      <c r="A304" s="5">
        <f t="shared" si="4"/>
        <v>18660</v>
      </c>
      <c r="B304" s="6">
        <v>195102</v>
      </c>
      <c r="C304" s="3">
        <f>Figure2030!D303*100</f>
        <v>0.62299054116010666</v>
      </c>
      <c r="D304" s="3">
        <f>Figure2030!F303*100</f>
        <v>-0.7051385473459959</v>
      </c>
      <c r="E304" s="16">
        <f>Figure2030!L303</f>
        <v>3.7012405693531036E-2</v>
      </c>
      <c r="F304" s="16">
        <f>Figure2030!N303</f>
        <v>5.8082360774278641E-3</v>
      </c>
      <c r="G304" s="3">
        <f>Figure2030!H303*100</f>
        <v>0.50744744949042797</v>
      </c>
      <c r="H304" s="3">
        <f>Figure2030!J303*100</f>
        <v>-0.5589787382632494</v>
      </c>
      <c r="I304" s="16">
        <f>Figure2030!P303</f>
        <v>3.1908433884382248E-2</v>
      </c>
      <c r="J304" s="16">
        <f>Figure2030!R303</f>
        <v>3.1908433884382248E-2</v>
      </c>
    </row>
    <row r="305" spans="1:10">
      <c r="A305" s="5">
        <f t="shared" si="4"/>
        <v>18688</v>
      </c>
      <c r="B305" s="6">
        <v>195103</v>
      </c>
      <c r="C305" s="3">
        <f>Figure2030!D304*100</f>
        <v>0.63958028331398964</v>
      </c>
      <c r="D305" s="3">
        <f>Figure2030!F304*100</f>
        <v>-0.89200995862483978</v>
      </c>
      <c r="E305" s="16">
        <f>Figure2030!L304</f>
        <v>3.5513296723365784E-2</v>
      </c>
      <c r="F305" s="16">
        <f>Figure2030!N304</f>
        <v>1.1888700537383556E-3</v>
      </c>
      <c r="G305" s="3">
        <f>Figure2030!H304*100</f>
        <v>0.58999997563660145</v>
      </c>
      <c r="H305" s="3">
        <f>Figure2030!J304*100</f>
        <v>-0.70640658959746361</v>
      </c>
      <c r="I305" s="16">
        <f>Figure2030!P304</f>
        <v>3.5553902387619019E-2</v>
      </c>
      <c r="J305" s="16">
        <f>Figure2030!R304</f>
        <v>3.555389866232872E-2</v>
      </c>
    </row>
    <row r="306" spans="1:10">
      <c r="A306" s="5">
        <f t="shared" si="4"/>
        <v>18719</v>
      </c>
      <c r="B306" s="6">
        <v>195104</v>
      </c>
      <c r="C306" s="3">
        <f>Figure2030!D305*100</f>
        <v>0.69360001944005489</v>
      </c>
      <c r="D306" s="3">
        <f>Figure2030!F305*100</f>
        <v>-1.0120359249413013</v>
      </c>
      <c r="E306" s="16">
        <f>Figure2030!L305</f>
        <v>3.5794142633676529E-2</v>
      </c>
      <c r="F306" s="16">
        <f>Figure2030!N305</f>
        <v>-1.0451877024024725E-3</v>
      </c>
      <c r="G306" s="3">
        <f>Figure2030!H305*100</f>
        <v>0.69177481345832348</v>
      </c>
      <c r="H306" s="3">
        <f>Figure2030!J305*100</f>
        <v>-0.80784233286976814</v>
      </c>
      <c r="I306" s="16">
        <f>Figure2030!P305</f>
        <v>3.9487622678279877E-2</v>
      </c>
      <c r="J306" s="16">
        <f>Figure2030!R305</f>
        <v>3.9487622678279877E-2</v>
      </c>
    </row>
    <row r="307" spans="1:10">
      <c r="A307" s="5">
        <f t="shared" si="4"/>
        <v>18749</v>
      </c>
      <c r="B307" s="6">
        <v>195105</v>
      </c>
      <c r="C307" s="3">
        <f>Figure2030!D306*100</f>
        <v>0.71914652362465858</v>
      </c>
      <c r="D307" s="3">
        <f>Figure2030!F306*100</f>
        <v>-0.97371805459260941</v>
      </c>
      <c r="E307" s="16">
        <f>Figure2030!L306</f>
        <v>3.9511151611804962E-2</v>
      </c>
      <c r="F307" s="16">
        <f>Figure2030!N306</f>
        <v>2.9102261178195477E-3</v>
      </c>
      <c r="G307" s="3">
        <f>Figure2030!H306*100</f>
        <v>0.66685103811323643</v>
      </c>
      <c r="H307" s="3">
        <f>Figure2030!J306*100</f>
        <v>-0.79012401401996613</v>
      </c>
      <c r="I307" s="16">
        <f>Figure2030!P306</f>
        <v>3.9937905967235565E-2</v>
      </c>
      <c r="J307" s="16">
        <f>Figure2030!R306</f>
        <v>3.9937909692525864E-2</v>
      </c>
    </row>
    <row r="308" spans="1:10">
      <c r="A308" s="5">
        <f t="shared" si="4"/>
        <v>18780</v>
      </c>
      <c r="B308" s="6">
        <v>195106</v>
      </c>
      <c r="C308" s="3">
        <f>Figure2030!D307*100</f>
        <v>0.69229095242917538</v>
      </c>
      <c r="D308" s="3">
        <f>Figure2030!F307*100</f>
        <v>-0.91378139331936836</v>
      </c>
      <c r="E308" s="16">
        <f>Figure2030!L307</f>
        <v>3.7601087242364883E-2</v>
      </c>
      <c r="F308" s="16">
        <f>Figure2030!N307</f>
        <v>2.5702428538352251E-3</v>
      </c>
      <c r="G308" s="3">
        <f>Figure2030!H307*100</f>
        <v>0.64137401059269905</v>
      </c>
      <c r="H308" s="3">
        <f>Figure2030!J307*100</f>
        <v>-0.73663648217916489</v>
      </c>
      <c r="I308" s="16">
        <f>Figure2030!P307</f>
        <v>3.7524241954088211E-2</v>
      </c>
      <c r="J308" s="16">
        <f>Figure2030!R307</f>
        <v>3.752424567937851E-2</v>
      </c>
    </row>
    <row r="309" spans="1:10">
      <c r="A309" s="5">
        <f t="shared" si="4"/>
        <v>18810</v>
      </c>
      <c r="B309" s="6">
        <v>195107</v>
      </c>
      <c r="C309" s="3">
        <f>Figure2030!D308*100</f>
        <v>0.70386668667197227</v>
      </c>
      <c r="D309" s="3">
        <f>Figure2030!F308*100</f>
        <v>-0.93085598200559616</v>
      </c>
      <c r="E309" s="16">
        <f>Figure2030!L308</f>
        <v>3.6611706018447876E-2</v>
      </c>
      <c r="F309" s="16">
        <f>Figure2030!N308</f>
        <v>1.9067064858973026E-3</v>
      </c>
      <c r="G309" s="3">
        <f>Figure2030!H308*100</f>
        <v>0.68870466202497482</v>
      </c>
      <c r="H309" s="3">
        <f>Figure2030!J308*100</f>
        <v>-0.75076990760862827</v>
      </c>
      <c r="I309" s="16">
        <f>Figure2030!P308</f>
        <v>3.8630809634923935E-2</v>
      </c>
      <c r="J309" s="16">
        <f>Figure2030!R308</f>
        <v>3.863079845905304E-2</v>
      </c>
    </row>
    <row r="310" spans="1:10">
      <c r="A310" s="5">
        <f t="shared" si="4"/>
        <v>18841</v>
      </c>
      <c r="B310" s="6">
        <v>195108</v>
      </c>
      <c r="C310" s="3">
        <f>Figure2030!D309*100</f>
        <v>0.55197435431182384</v>
      </c>
      <c r="D310" s="3">
        <f>Figure2030!F309*100</f>
        <v>-0.99166529253125191</v>
      </c>
      <c r="E310" s="16">
        <f>Figure2030!L309</f>
        <v>3.0623937025666237E-2</v>
      </c>
      <c r="F310" s="16">
        <f>Figure2030!N309</f>
        <v>-3.4027474466711283E-3</v>
      </c>
      <c r="G310" s="3">
        <f>Figure2030!H309*100</f>
        <v>0.5790643859654665</v>
      </c>
      <c r="H310" s="3">
        <f>Figure2030!J309*100</f>
        <v>-0.76119899749755859</v>
      </c>
      <c r="I310" s="16">
        <f>Figure2030!P309</f>
        <v>3.4981176257133484E-2</v>
      </c>
      <c r="J310" s="16">
        <f>Figure2030!R309</f>
        <v>3.4981168806552887E-2</v>
      </c>
    </row>
    <row r="311" spans="1:10">
      <c r="A311" s="5">
        <f t="shared" si="4"/>
        <v>18872</v>
      </c>
      <c r="B311" s="6">
        <v>195109</v>
      </c>
      <c r="C311" s="3">
        <f>Figure2030!D310*100</f>
        <v>0.49998541362583637</v>
      </c>
      <c r="D311" s="3">
        <f>Figure2030!F310*100</f>
        <v>-1.1891198344528675</v>
      </c>
      <c r="E311" s="16">
        <f>Figure2030!L310</f>
        <v>2.7425235137343407E-2</v>
      </c>
      <c r="F311" s="16">
        <f>Figure2030!N310</f>
        <v>-8.8841309770941734E-3</v>
      </c>
      <c r="G311" s="3">
        <f>Figure2030!H310*100</f>
        <v>0.61019947752356529</v>
      </c>
      <c r="H311" s="3">
        <f>Figure2030!J310*100</f>
        <v>-0.9050518274307251</v>
      </c>
      <c r="I311" s="16">
        <f>Figure2030!P310</f>
        <v>3.7744995206594467E-2</v>
      </c>
      <c r="J311" s="16">
        <f>Figure2030!R310</f>
        <v>3.7745002657175064E-2</v>
      </c>
    </row>
    <row r="312" spans="1:10">
      <c r="A312" s="5">
        <f t="shared" si="4"/>
        <v>18902</v>
      </c>
      <c r="B312" s="6">
        <v>195110</v>
      </c>
      <c r="C312" s="3">
        <f>Figure2030!D311*100</f>
        <v>0.41828323155641556</v>
      </c>
      <c r="D312" s="3">
        <f>Figure2030!F311*100</f>
        <v>-1.3775852508842945</v>
      </c>
      <c r="E312" s="16">
        <f>Figure2030!L311</f>
        <v>2.1317621693015099E-2</v>
      </c>
      <c r="F312" s="16">
        <f>Figure2030!N311</f>
        <v>-1.6473054885864258E-2</v>
      </c>
      <c r="G312" s="3">
        <f>Figure2030!H311*100</f>
        <v>0.63765631057322025</v>
      </c>
      <c r="H312" s="3">
        <f>Figure2030!J311*100</f>
        <v>-1.0290374979376793</v>
      </c>
      <c r="I312" s="16">
        <f>Figure2030!P311</f>
        <v>3.8587041199207306E-2</v>
      </c>
      <c r="J312" s="16">
        <f>Figure2030!R311</f>
        <v>3.8587048649787903E-2</v>
      </c>
    </row>
    <row r="313" spans="1:10">
      <c r="A313" s="5">
        <f t="shared" si="4"/>
        <v>18933</v>
      </c>
      <c r="B313" s="6">
        <v>195111</v>
      </c>
      <c r="C313" s="3">
        <f>Figure2030!D312*100</f>
        <v>0.37850632797926664</v>
      </c>
      <c r="D313" s="3">
        <f>Figure2030!F312*100</f>
        <v>-1.304968073964119</v>
      </c>
      <c r="E313" s="16">
        <f>Figure2030!L312</f>
        <v>1.9179154187440872E-2</v>
      </c>
      <c r="F313" s="16">
        <f>Figure2030!N312</f>
        <v>-1.6641750931739807E-2</v>
      </c>
      <c r="G313" s="3">
        <f>Figure2030!H312*100</f>
        <v>0.60417745262384415</v>
      </c>
      <c r="H313" s="3">
        <f>Figure2030!J312*100</f>
        <v>-0.95558911561965942</v>
      </c>
      <c r="I313" s="16">
        <f>Figure2030!P312</f>
        <v>3.6022689193487167E-2</v>
      </c>
      <c r="J313" s="16">
        <f>Figure2030!R312</f>
        <v>3.6022685468196869E-2</v>
      </c>
    </row>
    <row r="314" spans="1:10">
      <c r="A314" s="5">
        <f t="shared" si="4"/>
        <v>18963</v>
      </c>
      <c r="B314" s="6">
        <v>195112</v>
      </c>
      <c r="C314" s="3">
        <f>Figure2030!D313*100</f>
        <v>0.42635663412511349</v>
      </c>
      <c r="D314" s="3">
        <f>Figure2030!F313*100</f>
        <v>-1.1984582990407944</v>
      </c>
      <c r="E314" s="16">
        <f>Figure2030!L313</f>
        <v>2.3055687546730042E-2</v>
      </c>
      <c r="F314" s="16">
        <f>Figure2030!N313</f>
        <v>-1.1366684921085835E-2</v>
      </c>
      <c r="G314" s="3">
        <f>Figure2030!H313*100</f>
        <v>0.58739772066473961</v>
      </c>
      <c r="H314" s="3">
        <f>Figure2030!J313*100</f>
        <v>-0.8878014050424099</v>
      </c>
      <c r="I314" s="16">
        <f>Figure2030!P313</f>
        <v>3.5378620028495789E-2</v>
      </c>
      <c r="J314" s="16">
        <f>Figure2030!R313</f>
        <v>3.5378638654947281E-2</v>
      </c>
    </row>
    <row r="315" spans="1:10">
      <c r="A315" s="5">
        <f t="shared" si="4"/>
        <v>18994</v>
      </c>
      <c r="B315" s="6">
        <v>195201</v>
      </c>
      <c r="C315" s="3">
        <f>Figure2030!D314*100</f>
        <v>0.47007226385176182</v>
      </c>
      <c r="D315" s="3">
        <f>Figure2030!F314*100</f>
        <v>-1.2441352009773254</v>
      </c>
      <c r="E315" s="16">
        <f>Figure2030!L314</f>
        <v>2.6697451248764992E-2</v>
      </c>
      <c r="F315" s="16">
        <f>Figure2030!N314</f>
        <v>-9.6048396080732346E-3</v>
      </c>
      <c r="G315" s="3">
        <f>Figure2030!H314*100</f>
        <v>0.60797156766057014</v>
      </c>
      <c r="H315" s="3">
        <f>Figure2030!J314*100</f>
        <v>-0.94538107514381409</v>
      </c>
      <c r="I315" s="16">
        <f>Figure2030!P314</f>
        <v>3.8243565708398819E-2</v>
      </c>
      <c r="J315" s="16">
        <f>Figure2030!R314</f>
        <v>3.8243573158979416E-2</v>
      </c>
    </row>
    <row r="316" spans="1:10">
      <c r="A316" s="5">
        <f t="shared" si="4"/>
        <v>19025</v>
      </c>
      <c r="B316" s="6">
        <v>195202</v>
      </c>
      <c r="C316" s="3">
        <f>Figure2030!D315*100</f>
        <v>0.45881741680204868</v>
      </c>
      <c r="D316" s="3">
        <f>Figure2030!F315*100</f>
        <v>-1.2942192144691944</v>
      </c>
      <c r="E316" s="16">
        <f>Figure2030!L315</f>
        <v>2.6142066344618797E-2</v>
      </c>
      <c r="F316" s="16">
        <f>Figure2030!N315</f>
        <v>-1.0743523016571999E-2</v>
      </c>
      <c r="G316" s="3">
        <f>Figure2030!H315*100</f>
        <v>0.61868433840572834</v>
      </c>
      <c r="H316" s="3">
        <f>Figure2030!J315*100</f>
        <v>-0.98300287500023842</v>
      </c>
      <c r="I316" s="16">
        <f>Figure2030!P315</f>
        <v>3.9351843297481537E-2</v>
      </c>
      <c r="J316" s="16">
        <f>Figure2030!R315</f>
        <v>3.9351820945739746E-2</v>
      </c>
    </row>
    <row r="317" spans="1:10">
      <c r="A317" s="5">
        <f t="shared" si="4"/>
        <v>19054</v>
      </c>
      <c r="B317" s="6">
        <v>195203</v>
      </c>
      <c r="C317" s="3">
        <f>Figure2030!D316*100</f>
        <v>0.5276036448776722</v>
      </c>
      <c r="D317" s="3">
        <f>Figure2030!F316*100</f>
        <v>-1.3167782686650753</v>
      </c>
      <c r="E317" s="16">
        <f>Figure2030!L316</f>
        <v>2.8657663613557816E-2</v>
      </c>
      <c r="F317" s="16">
        <f>Figure2030!N316</f>
        <v>-1.0110047645866871E-2</v>
      </c>
      <c r="G317" s="3">
        <f>Figure2030!H316*100</f>
        <v>0.68240836262702942</v>
      </c>
      <c r="H317" s="3">
        <f>Figure2030!J316*100</f>
        <v>-1.0111004114151001</v>
      </c>
      <c r="I317" s="16">
        <f>Figure2030!P316</f>
        <v>4.163828119635582E-2</v>
      </c>
      <c r="J317" s="16">
        <f>Figure2030!R316</f>
        <v>4.1638273745775223E-2</v>
      </c>
    </row>
    <row r="318" spans="1:10">
      <c r="A318" s="5">
        <f t="shared" si="4"/>
        <v>19085</v>
      </c>
      <c r="B318" s="6">
        <v>195204</v>
      </c>
      <c r="C318" s="3">
        <f>Figure2030!D317*100</f>
        <v>0.49341511912643909</v>
      </c>
      <c r="D318" s="3">
        <f>Figure2030!F317*100</f>
        <v>-1.3010665774345398</v>
      </c>
      <c r="E318" s="16">
        <f>Figure2030!L317</f>
        <v>2.8698822483420372E-2</v>
      </c>
      <c r="F318" s="16">
        <f>Figure2030!N317</f>
        <v>-8.7647410109639168E-3</v>
      </c>
      <c r="G318" s="3">
        <f>Figure2030!H317*100</f>
        <v>0.63660396263003349</v>
      </c>
      <c r="H318" s="3">
        <f>Figure2030!J317*100</f>
        <v>-1.0008729994297028</v>
      </c>
      <c r="I318" s="16">
        <f>Figure2030!P317</f>
        <v>4.1105113923549652E-2</v>
      </c>
      <c r="J318" s="16">
        <f>Figure2030!R317</f>
        <v>4.1105102747678757E-2</v>
      </c>
    </row>
    <row r="319" spans="1:10">
      <c r="A319" s="5">
        <f t="shared" si="4"/>
        <v>19115</v>
      </c>
      <c r="B319" s="6">
        <v>195205</v>
      </c>
      <c r="C319" s="3">
        <f>Figure2030!D318*100</f>
        <v>0.51658167503774166</v>
      </c>
      <c r="D319" s="3">
        <f>Figure2030!F318*100</f>
        <v>-1.3968242332339287</v>
      </c>
      <c r="E319" s="16">
        <f>Figure2030!L318</f>
        <v>2.7486205101013184E-2</v>
      </c>
      <c r="F319" s="16">
        <f>Figure2030!N318</f>
        <v>-1.2150152586400509E-2</v>
      </c>
      <c r="G319" s="3">
        <f>Figure2030!H318*100</f>
        <v>0.71023572236299515</v>
      </c>
      <c r="H319" s="3">
        <f>Figure2030!J318*100</f>
        <v>-1.0695750825107098</v>
      </c>
      <c r="I319" s="16">
        <f>Figure2030!P318</f>
        <v>4.2811021208763123E-2</v>
      </c>
      <c r="J319" s="16">
        <f>Figure2030!R318</f>
        <v>4.2811017483472824E-2</v>
      </c>
    </row>
    <row r="320" spans="1:10">
      <c r="A320" s="5">
        <f t="shared" si="4"/>
        <v>19146</v>
      </c>
      <c r="B320" s="6">
        <v>195206</v>
      </c>
      <c r="C320" s="3">
        <f>Figure2030!D319*100</f>
        <v>0.49843010492622852</v>
      </c>
      <c r="D320" s="3">
        <f>Figure2030!F319*100</f>
        <v>-1.4483803883194923</v>
      </c>
      <c r="E320" s="16">
        <f>Figure2030!L319</f>
        <v>2.7394076809287071E-2</v>
      </c>
      <c r="F320" s="16">
        <f>Figure2030!N319</f>
        <v>-1.2831614352762699E-2</v>
      </c>
      <c r="G320" s="3">
        <f>Figure2030!H319*100</f>
        <v>0.70335818454623222</v>
      </c>
      <c r="H320" s="3">
        <f>Figure2030!J319*100</f>
        <v>-1.1121015995740891</v>
      </c>
      <c r="I320" s="16">
        <f>Figure2030!P319</f>
        <v>4.3923955410718918E-2</v>
      </c>
      <c r="J320" s="16">
        <f>Figure2030!R319</f>
        <v>4.3923966586589813E-2</v>
      </c>
    </row>
    <row r="321" spans="1:10">
      <c r="A321" s="5">
        <f t="shared" si="4"/>
        <v>19176</v>
      </c>
      <c r="B321" s="6">
        <v>195207</v>
      </c>
      <c r="C321" s="3">
        <f>Figure2030!D320*100</f>
        <v>0.31275800429284573</v>
      </c>
      <c r="D321" s="3">
        <f>Figure2030!F320*100</f>
        <v>-1.6546702012419701</v>
      </c>
      <c r="E321" s="16">
        <f>Figure2030!L320</f>
        <v>1.7718024551868439E-2</v>
      </c>
      <c r="F321" s="16">
        <f>Figure2030!N320</f>
        <v>-2.2151321172714233E-2</v>
      </c>
      <c r="G321" s="3">
        <f>Figure2030!H320*100</f>
        <v>0.64893062226474285</v>
      </c>
      <c r="H321" s="3">
        <f>Figure2030!J320*100</f>
        <v>-1.2404623441398144</v>
      </c>
      <c r="I321" s="16">
        <f>Figure2030!P320</f>
        <v>4.2863704264163971E-2</v>
      </c>
      <c r="J321" s="16">
        <f>Figure2030!R320</f>
        <v>4.2863696813583374E-2</v>
      </c>
    </row>
    <row r="322" spans="1:10">
      <c r="A322" s="5">
        <f t="shared" si="4"/>
        <v>19207</v>
      </c>
      <c r="B322" s="6">
        <v>195208</v>
      </c>
      <c r="C322" s="3">
        <f>Figure2030!D321*100</f>
        <v>0.20528973545879126</v>
      </c>
      <c r="D322" s="3">
        <f>Figure2030!F321*100</f>
        <v>-1.8554775044322014</v>
      </c>
      <c r="E322" s="16">
        <f>Figure2030!L321</f>
        <v>1.151081919670105E-2</v>
      </c>
      <c r="F322" s="16">
        <f>Figure2030!N321</f>
        <v>-2.9590997844934464E-2</v>
      </c>
      <c r="G322" s="3">
        <f>Figure2030!H321*100</f>
        <v>0.64214547164738178</v>
      </c>
      <c r="H322" s="3">
        <f>Figure2030!J321*100</f>
        <v>-1.3815668411552906</v>
      </c>
      <c r="I322" s="16">
        <f>Figure2030!P321</f>
        <v>4.3284989893436432E-2</v>
      </c>
      <c r="J322" s="16">
        <f>Figure2030!R321</f>
        <v>4.3284989893436432E-2</v>
      </c>
    </row>
    <row r="323" spans="1:10">
      <c r="A323" s="5">
        <f t="shared" si="4"/>
        <v>19238</v>
      </c>
      <c r="B323" s="6">
        <v>195209</v>
      </c>
      <c r="C323" s="3">
        <f>Figure2030!D322*100</f>
        <v>0.28700816910713911</v>
      </c>
      <c r="D323" s="3">
        <f>Figure2030!F322*100</f>
        <v>-1.842096820473671</v>
      </c>
      <c r="E323" s="16">
        <f>Figure2030!L322</f>
        <v>1.5930363908410072E-2</v>
      </c>
      <c r="F323" s="16">
        <f>Figure2030!N322</f>
        <v>-2.6689909398555756E-2</v>
      </c>
      <c r="G323" s="3">
        <f>Figure2030!H322*100</f>
        <v>0.68700513802468777</v>
      </c>
      <c r="H323" s="3">
        <f>Figure2030!J322*100</f>
        <v>-1.3906743377447128</v>
      </c>
      <c r="I323" s="16">
        <f>Figure2030!P322</f>
        <v>4.5392625033855438E-2</v>
      </c>
      <c r="J323" s="16">
        <f>Figure2030!R322</f>
        <v>4.5392628759145737E-2</v>
      </c>
    </row>
    <row r="324" spans="1:10">
      <c r="A324" s="5">
        <f t="shared" ref="A324:A387" si="5">DATE(MID(B324,1,4),MID(B324,5,2),1)</f>
        <v>19268</v>
      </c>
      <c r="B324" s="6">
        <v>195210</v>
      </c>
      <c r="C324" s="3">
        <f>Figure2030!D323*100</f>
        <v>0.18943859031423926</v>
      </c>
      <c r="D324" s="3">
        <f>Figure2030!F323*100</f>
        <v>-2.1130114793777466</v>
      </c>
      <c r="E324" s="16">
        <f>Figure2030!L323</f>
        <v>8.4481509402394295E-3</v>
      </c>
      <c r="F324" s="16">
        <f>Figure2030!N323</f>
        <v>-3.6757279187440872E-2</v>
      </c>
      <c r="G324" s="3">
        <f>Figure2030!H323*100</f>
        <v>0.71519184857606888</v>
      </c>
      <c r="H324" s="3">
        <f>Figure2030!J323*100</f>
        <v>-1.5854086726903915</v>
      </c>
      <c r="I324" s="16">
        <f>Figure2030!P323</f>
        <v>4.4811863452196121E-2</v>
      </c>
      <c r="J324" s="16">
        <f>Figure2030!R323</f>
        <v>4.481184110045433E-2</v>
      </c>
    </row>
    <row r="325" spans="1:10">
      <c r="A325" s="5">
        <f t="shared" si="5"/>
        <v>19299</v>
      </c>
      <c r="B325" s="6">
        <v>195211</v>
      </c>
      <c r="C325" s="3">
        <f>Figure2030!D324*100</f>
        <v>0.29845258686691523</v>
      </c>
      <c r="D325" s="3">
        <f>Figure2030!F324*100</f>
        <v>-1.9750997424125671</v>
      </c>
      <c r="E325" s="16">
        <f>Figure2030!L324</f>
        <v>1.5353911556303501E-2</v>
      </c>
      <c r="F325" s="16">
        <f>Figure2030!N324</f>
        <v>-2.8874818235635757E-2</v>
      </c>
      <c r="G325" s="3">
        <f>Figure2030!H324*100</f>
        <v>0.74203922413289547</v>
      </c>
      <c r="H325" s="3">
        <f>Figure2030!J324*100</f>
        <v>-1.4974784106016159</v>
      </c>
      <c r="I325" s="16">
        <f>Figure2030!P324</f>
        <v>4.5763816684484482E-2</v>
      </c>
      <c r="J325" s="16">
        <f>Figure2030!R324</f>
        <v>4.5763835310935974E-2</v>
      </c>
    </row>
    <row r="326" spans="1:10">
      <c r="A326" s="5">
        <f t="shared" si="5"/>
        <v>19329</v>
      </c>
      <c r="B326" s="6">
        <v>195212</v>
      </c>
      <c r="C326" s="3">
        <f>Figure2030!D325*100</f>
        <v>0.32182356808334589</v>
      </c>
      <c r="D326" s="3">
        <f>Figure2030!F325*100</f>
        <v>-1.9486131146550179</v>
      </c>
      <c r="E326" s="16">
        <f>Figure2030!L325</f>
        <v>2.0500907674431801E-2</v>
      </c>
      <c r="F326" s="16">
        <f>Figure2030!N325</f>
        <v>-2.3293623700737953E-2</v>
      </c>
      <c r="G326" s="3">
        <f>Figure2030!H325*100</f>
        <v>0.70769893936812878</v>
      </c>
      <c r="H326" s="3">
        <f>Figure2030!J325*100</f>
        <v>-1.5075748786330223</v>
      </c>
      <c r="I326" s="16">
        <f>Figure2030!P325</f>
        <v>4.8294868320226669E-2</v>
      </c>
      <c r="J326" s="16">
        <f>Figure2030!R325</f>
        <v>4.829489067196846E-2</v>
      </c>
    </row>
    <row r="327" spans="1:10">
      <c r="A327" s="5">
        <f t="shared" si="5"/>
        <v>19360</v>
      </c>
      <c r="B327" s="6">
        <v>195301</v>
      </c>
      <c r="C327" s="3">
        <f>Figure2030!D326*100</f>
        <v>0.19348713103681803</v>
      </c>
      <c r="D327" s="3">
        <f>Figure2030!F326*100</f>
        <v>-2.1431898698210716</v>
      </c>
      <c r="E327" s="16">
        <f>Figure2030!L326</f>
        <v>1.4758370816707611E-2</v>
      </c>
      <c r="F327" s="16">
        <f>Figure2030!N326</f>
        <v>-2.9945926740765572E-2</v>
      </c>
      <c r="G327" s="3">
        <f>Figure2030!H326*100</f>
        <v>0.67126471549272537</v>
      </c>
      <c r="H327" s="3">
        <f>Figure2030!J326*100</f>
        <v>-1.6466056928038597</v>
      </c>
      <c r="I327" s="16">
        <f>Figure2030!P326</f>
        <v>4.9040790647268295E-2</v>
      </c>
      <c r="J327" s="16">
        <f>Figure2030!R326</f>
        <v>4.9040805548429489E-2</v>
      </c>
    </row>
    <row r="328" spans="1:10">
      <c r="A328" s="5">
        <f t="shared" si="5"/>
        <v>19391</v>
      </c>
      <c r="B328" s="6">
        <v>195302</v>
      </c>
      <c r="C328" s="3">
        <f>Figure2030!D327*100</f>
        <v>0.14610099606215954</v>
      </c>
      <c r="D328" s="3">
        <f>Figure2030!F327*100</f>
        <v>-2.1843496710062027</v>
      </c>
      <c r="E328" s="16">
        <f>Figure2030!L327</f>
        <v>1.1124755255877972E-2</v>
      </c>
      <c r="F328" s="16">
        <f>Figure2030!N327</f>
        <v>-3.3476106822490692E-2</v>
      </c>
      <c r="G328" s="3">
        <f>Figure2030!H327*100</f>
        <v>0.66861696541309357</v>
      </c>
      <c r="H328" s="3">
        <f>Figure2030!J327*100</f>
        <v>-1.6607305034995079</v>
      </c>
      <c r="I328" s="16">
        <f>Figure2030!P327</f>
        <v>4.7793794423341751E-2</v>
      </c>
      <c r="J328" s="16">
        <f>Figure2030!R327</f>
        <v>4.7793805599212646E-2</v>
      </c>
    </row>
    <row r="329" spans="1:10">
      <c r="A329" s="5">
        <f t="shared" si="5"/>
        <v>19419</v>
      </c>
      <c r="B329" s="6">
        <v>195303</v>
      </c>
      <c r="C329" s="3">
        <f>Figure2030!D328*100</f>
        <v>7.8954629134386778E-2</v>
      </c>
      <c r="D329" s="3">
        <f>Figure2030!F328*100</f>
        <v>-2.1887563169002533</v>
      </c>
      <c r="E329" s="16">
        <f>Figure2030!L328</f>
        <v>6.2703755684196949E-3</v>
      </c>
      <c r="F329" s="16">
        <f>Figure2030!N328</f>
        <v>-3.727823868393898E-2</v>
      </c>
      <c r="G329" s="3">
        <f>Figure2030!H328*100</f>
        <v>0.65056462772190571</v>
      </c>
      <c r="H329" s="3">
        <f>Figure2030!J328*100</f>
        <v>-1.6352612525224686</v>
      </c>
      <c r="I329" s="16">
        <f>Figure2030!P328</f>
        <v>4.5385535806417465E-2</v>
      </c>
      <c r="J329" s="16">
        <f>Figure2030!R328</f>
        <v>4.5385535806417465E-2</v>
      </c>
    </row>
    <row r="330" spans="1:10">
      <c r="A330" s="5">
        <f t="shared" si="5"/>
        <v>19450</v>
      </c>
      <c r="B330" s="6">
        <v>195304</v>
      </c>
      <c r="C330" s="3">
        <f>Figure2030!D329*100</f>
        <v>0.14216155977919698</v>
      </c>
      <c r="D330" s="3">
        <f>Figure2030!F329*100</f>
        <v>-2.1326297894120216</v>
      </c>
      <c r="E330" s="16">
        <f>Figure2030!L329</f>
        <v>8.4595754742622375E-3</v>
      </c>
      <c r="F330" s="16">
        <f>Figure2030!N329</f>
        <v>-3.550286591053009E-2</v>
      </c>
      <c r="G330" s="3">
        <f>Figure2030!H329*100</f>
        <v>0.68974192254245281</v>
      </c>
      <c r="H330" s="3">
        <f>Figure2030!J329*100</f>
        <v>-1.5917468816041946</v>
      </c>
      <c r="I330" s="16">
        <f>Figure2030!P329</f>
        <v>4.5271303504705429E-2</v>
      </c>
      <c r="J330" s="16">
        <f>Figure2030!R329</f>
        <v>4.5271314680576324E-2</v>
      </c>
    </row>
    <row r="331" spans="1:10">
      <c r="A331" s="5">
        <f t="shared" si="5"/>
        <v>19480</v>
      </c>
      <c r="B331" s="6">
        <v>195305</v>
      </c>
      <c r="C331" s="3">
        <f>Figure2030!D330*100</f>
        <v>0.2009199233725667</v>
      </c>
      <c r="D331" s="3">
        <f>Figure2030!F330*100</f>
        <v>-1.9471719861030579</v>
      </c>
      <c r="E331" s="16">
        <f>Figure2030!L330</f>
        <v>1.1036964133381844E-2</v>
      </c>
      <c r="F331" s="16">
        <f>Figure2030!N330</f>
        <v>-3.0593864619731903E-2</v>
      </c>
      <c r="G331" s="3">
        <f>Figure2030!H330*100</f>
        <v>0.69675277918577194</v>
      </c>
      <c r="H331" s="3">
        <f>Figure2030!J330*100</f>
        <v>-1.4354926533997059</v>
      </c>
      <c r="I331" s="16">
        <f>Figure2030!P330</f>
        <v>4.299873486161232E-2</v>
      </c>
      <c r="J331" s="16">
        <f>Figure2030!R330</f>
        <v>4.2998738586902618E-2</v>
      </c>
    </row>
    <row r="332" spans="1:10">
      <c r="A332" s="5">
        <f t="shared" si="5"/>
        <v>19511</v>
      </c>
      <c r="B332" s="6">
        <v>195306</v>
      </c>
      <c r="C332" s="3">
        <f>Figure2030!D331*100</f>
        <v>0.22599268704652786</v>
      </c>
      <c r="D332" s="3">
        <f>Figure2030!F331*100</f>
        <v>-1.845565065741539</v>
      </c>
      <c r="E332" s="16">
        <f>Figure2030!L331</f>
        <v>1.2908183038234711E-2</v>
      </c>
      <c r="F332" s="16">
        <f>Figure2030!N331</f>
        <v>-2.7244195342063904E-2</v>
      </c>
      <c r="G332" s="3">
        <f>Figure2030!H331*100</f>
        <v>0.68297525867819786</v>
      </c>
      <c r="H332" s="3">
        <f>Figure2030!J331*100</f>
        <v>-1.3561549596488476</v>
      </c>
      <c r="I332" s="16">
        <f>Figure2030!P331</f>
        <v>4.2179711163043976E-2</v>
      </c>
      <c r="J332" s="16">
        <f>Figure2030!R331</f>
        <v>4.217969998717308E-2</v>
      </c>
    </row>
    <row r="333" spans="1:10">
      <c r="A333" s="5">
        <f t="shared" si="5"/>
        <v>19541</v>
      </c>
      <c r="B333" s="6">
        <v>195307</v>
      </c>
      <c r="C333" s="3">
        <f>Figure2030!D332*100</f>
        <v>0.26049069128930569</v>
      </c>
      <c r="D333" s="3">
        <f>Figure2030!F332*100</f>
        <v>-1.794406957924366</v>
      </c>
      <c r="E333" s="16">
        <f>Figure2030!L332</f>
        <v>1.405765488743782E-2</v>
      </c>
      <c r="F333" s="16">
        <f>Figure2030!N332</f>
        <v>-2.5973094627261162E-2</v>
      </c>
      <c r="G333" s="3">
        <f>Figure2030!H332*100</f>
        <v>0.70156496949493885</v>
      </c>
      <c r="H333" s="3">
        <f>Figure2030!J332*100</f>
        <v>-1.314258947968483</v>
      </c>
      <c r="I333" s="16">
        <f>Figure2030!P332</f>
        <v>4.185006394982338E-2</v>
      </c>
      <c r="J333" s="16">
        <f>Figure2030!R332</f>
        <v>4.1850060224533081E-2</v>
      </c>
    </row>
    <row r="334" spans="1:10">
      <c r="A334" s="5">
        <f t="shared" si="5"/>
        <v>19572</v>
      </c>
      <c r="B334" s="6">
        <v>195308</v>
      </c>
      <c r="C334" s="3">
        <f>Figure2030!D333*100</f>
        <v>0.3002694109454751</v>
      </c>
      <c r="D334" s="3">
        <f>Figure2030!F333*100</f>
        <v>-1.7880940809845924</v>
      </c>
      <c r="E334" s="16">
        <f>Figure2030!L333</f>
        <v>1.7474660649895668E-2</v>
      </c>
      <c r="F334" s="16">
        <f>Figure2030!N333</f>
        <v>-2.3088837042450905E-2</v>
      </c>
      <c r="G334" s="3">
        <f>Figure2030!H333*100</f>
        <v>0.70220348425209522</v>
      </c>
      <c r="H334" s="3">
        <f>Figure2030!J333*100</f>
        <v>-1.3325897976756096</v>
      </c>
      <c r="I334" s="16">
        <f>Figure2030!P333</f>
        <v>4.3273806571960449E-2</v>
      </c>
      <c r="J334" s="16">
        <f>Figure2030!R333</f>
        <v>4.3273802846670151E-2</v>
      </c>
    </row>
    <row r="335" spans="1:10">
      <c r="A335" s="5">
        <f t="shared" si="5"/>
        <v>19603</v>
      </c>
      <c r="B335" s="6">
        <v>195309</v>
      </c>
      <c r="C335" s="3">
        <f>Figure2030!D334*100</f>
        <v>0.34824714530259371</v>
      </c>
      <c r="D335" s="3">
        <f>Figure2030!F334*100</f>
        <v>-1.6773665323853493</v>
      </c>
      <c r="E335" s="16">
        <f>Figure2030!L334</f>
        <v>1.8041422590613365E-2</v>
      </c>
      <c r="F335" s="16">
        <f>Figure2030!N334</f>
        <v>-2.2031243890523911E-2</v>
      </c>
      <c r="G335" s="3">
        <f>Figure2030!H334*100</f>
        <v>0.73491740040481091</v>
      </c>
      <c r="H335" s="3">
        <f>Figure2030!J334*100</f>
        <v>-1.2283172458410263</v>
      </c>
      <c r="I335" s="16">
        <f>Figure2030!P334</f>
        <v>4.1595850139856339E-2</v>
      </c>
      <c r="J335" s="16">
        <f>Figure2030!R334</f>
        <v>4.1595861315727234E-2</v>
      </c>
    </row>
    <row r="336" spans="1:10">
      <c r="A336" s="5">
        <f t="shared" si="5"/>
        <v>19633</v>
      </c>
      <c r="B336" s="6">
        <v>195310</v>
      </c>
      <c r="C336" s="3">
        <f>Figure2030!D335*100</f>
        <v>0.39712064899504185</v>
      </c>
      <c r="D336" s="3">
        <f>Figure2030!F335*100</f>
        <v>-1.7045397311449051</v>
      </c>
      <c r="E336" s="16">
        <f>Figure2030!L335</f>
        <v>2.0584741607308388E-2</v>
      </c>
      <c r="F336" s="16">
        <f>Figure2030!N335</f>
        <v>-2.0888650789856911E-2</v>
      </c>
      <c r="G336" s="3">
        <f>Figure2030!H335*100</f>
        <v>0.77008591033518314</v>
      </c>
      <c r="H336" s="3">
        <f>Figure2030!J335*100</f>
        <v>-1.2662174180150032</v>
      </c>
      <c r="I336" s="16">
        <f>Figure2030!P335</f>
        <v>4.315764456987381E-2</v>
      </c>
      <c r="J336" s="16">
        <f>Figure2030!R335</f>
        <v>4.315764456987381E-2</v>
      </c>
    </row>
    <row r="337" spans="1:10">
      <c r="A337" s="5">
        <f t="shared" si="5"/>
        <v>19664</v>
      </c>
      <c r="B337" s="6">
        <v>195311</v>
      </c>
      <c r="C337" s="3">
        <f>Figure2030!D336*100</f>
        <v>0.35515413619577885</v>
      </c>
      <c r="D337" s="3">
        <f>Figure2030!F336*100</f>
        <v>-1.6600172966718674</v>
      </c>
      <c r="E337" s="16">
        <f>Figure2030!L336</f>
        <v>2.0527251064777374E-2</v>
      </c>
      <c r="F337" s="16">
        <f>Figure2030!N336</f>
        <v>-1.8907936289906502E-2</v>
      </c>
      <c r="G337" s="3">
        <f>Figure2030!H336*100</f>
        <v>0.70936535485088825</v>
      </c>
      <c r="H337" s="3">
        <f>Figure2030!J336*100</f>
        <v>-1.2320995330810547</v>
      </c>
      <c r="I337" s="16">
        <f>Figure2030!P336</f>
        <v>4.2688518762588501E-2</v>
      </c>
      <c r="J337" s="16">
        <f>Figure2030!R336</f>
        <v>4.2688526213169098E-2</v>
      </c>
    </row>
    <row r="338" spans="1:10">
      <c r="A338" s="5">
        <f t="shared" si="5"/>
        <v>19694</v>
      </c>
      <c r="B338" s="6">
        <v>195312</v>
      </c>
      <c r="C338" s="3">
        <f>Figure2030!D337*100</f>
        <v>8.4532634355127811E-2</v>
      </c>
      <c r="D338" s="3">
        <f>Figure2030!F337*100</f>
        <v>-1.5839217230677605</v>
      </c>
      <c r="E338" s="16">
        <f>Figure2030!L337</f>
        <v>5.7652387768030167E-3</v>
      </c>
      <c r="F338" s="16">
        <f>Figure2030!N337</f>
        <v>-2.7391541749238968E-2</v>
      </c>
      <c r="G338" s="3">
        <f>Figure2030!H337*100</f>
        <v>0.58063352480530739</v>
      </c>
      <c r="H338" s="3">
        <f>Figure2030!J337*100</f>
        <v>-1.0713918134570122</v>
      </c>
      <c r="I338" s="16">
        <f>Figure2030!P337</f>
        <v>3.6671079695224762E-2</v>
      </c>
      <c r="J338" s="16">
        <f>Figure2030!R337</f>
        <v>3.6671075969934464E-2</v>
      </c>
    </row>
    <row r="339" spans="1:10">
      <c r="A339" s="5">
        <f t="shared" si="5"/>
        <v>19725</v>
      </c>
      <c r="B339" s="6">
        <v>195401</v>
      </c>
      <c r="C339" s="3">
        <f>Figure2030!D338*100</f>
        <v>0.13419723836705089</v>
      </c>
      <c r="D339" s="3">
        <f>Figure2030!F338*100</f>
        <v>-1.5121132135391235</v>
      </c>
      <c r="E339" s="16">
        <f>Figure2030!L338</f>
        <v>8.7823877111077309E-3</v>
      </c>
      <c r="F339" s="16">
        <f>Figure2030!N338</f>
        <v>-2.3898247629404068E-2</v>
      </c>
      <c r="G339" s="3">
        <f>Figure2030!H338*100</f>
        <v>0.58576501905918121</v>
      </c>
      <c r="H339" s="3">
        <f>Figure2030!J338*100</f>
        <v>-1.0262170806527138</v>
      </c>
      <c r="I339" s="16">
        <f>Figure2030!P338</f>
        <v>3.6743409931659698E-2</v>
      </c>
      <c r="J339" s="16">
        <f>Figure2030!R338</f>
        <v>3.67434062063694E-2</v>
      </c>
    </row>
    <row r="340" spans="1:10">
      <c r="A340" s="5">
        <f t="shared" si="5"/>
        <v>19756</v>
      </c>
      <c r="B340" s="6">
        <v>195402</v>
      </c>
      <c r="C340" s="3">
        <f>Figure2030!D339*100</f>
        <v>8.0724951112642884E-2</v>
      </c>
      <c r="D340" s="3">
        <f>Figure2030!F339*100</f>
        <v>-1.4946277253329754</v>
      </c>
      <c r="E340" s="16">
        <f>Figure2030!L339</f>
        <v>6.3660633750259876E-3</v>
      </c>
      <c r="F340" s="16">
        <f>Figure2030!N339</f>
        <v>-2.4009309709072113E-2</v>
      </c>
      <c r="G340" s="3">
        <f>Figure2030!H339*100</f>
        <v>0.54981866851449013</v>
      </c>
      <c r="H340" s="3">
        <f>Figure2030!J339*100</f>
        <v>-1.0024768300354481</v>
      </c>
      <c r="I340" s="16">
        <f>Figure2030!P339</f>
        <v>3.6254987120628357E-2</v>
      </c>
      <c r="J340" s="16">
        <f>Figure2030!R339</f>
        <v>3.6254987120628357E-2</v>
      </c>
    </row>
    <row r="341" spans="1:10">
      <c r="A341" s="5">
        <f t="shared" si="5"/>
        <v>19784</v>
      </c>
      <c r="B341" s="6">
        <v>195403</v>
      </c>
      <c r="C341" s="3">
        <f>Figure2030!D340*100</f>
        <v>8.1554672215133905E-2</v>
      </c>
      <c r="D341" s="3">
        <f>Figure2030!F340*100</f>
        <v>-1.4689657837152481</v>
      </c>
      <c r="E341" s="16">
        <f>Figure2030!L340</f>
        <v>6.4671696163713932E-3</v>
      </c>
      <c r="F341" s="16">
        <f>Figure2030!N340</f>
        <v>-2.3263242095708847E-2</v>
      </c>
      <c r="G341" s="3">
        <f>Figure2030!H340*100</f>
        <v>0.54517318494617939</v>
      </c>
      <c r="H341" s="3">
        <f>Figure2030!J340*100</f>
        <v>-0.98090888932347298</v>
      </c>
      <c r="I341" s="16">
        <f>Figure2030!P340</f>
        <v>3.6103636026382446E-2</v>
      </c>
      <c r="J341" s="16">
        <f>Figure2030!R340</f>
        <v>3.6103639751672745E-2</v>
      </c>
    </row>
    <row r="342" spans="1:10">
      <c r="A342" s="5">
        <f t="shared" si="5"/>
        <v>19815</v>
      </c>
      <c r="B342" s="6">
        <v>195404</v>
      </c>
      <c r="C342" s="3">
        <f>Figure2030!D341*100</f>
        <v>2.7910989592783153E-2</v>
      </c>
      <c r="D342" s="3">
        <f>Figure2030!F341*100</f>
        <v>-1.4811898581683636</v>
      </c>
      <c r="E342" s="16">
        <f>Figure2030!L341</f>
        <v>3.3509694039821625E-3</v>
      </c>
      <c r="F342" s="16">
        <f>Figure2030!N341</f>
        <v>-2.5105101987719536E-2</v>
      </c>
      <c r="G342" s="3">
        <f>Figure2030!H341*100</f>
        <v>0.53083696402609348</v>
      </c>
      <c r="H342" s="3">
        <f>Figure2030!J341*100</f>
        <v>-0.97070103511214256</v>
      </c>
      <c r="I342" s="16">
        <f>Figure2030!P341</f>
        <v>3.5891562700271606E-2</v>
      </c>
      <c r="J342" s="16">
        <f>Figure2030!R341</f>
        <v>3.5891551524400711E-2</v>
      </c>
    </row>
    <row r="343" spans="1:10">
      <c r="A343" s="5">
        <f t="shared" si="5"/>
        <v>19845</v>
      </c>
      <c r="B343" s="6">
        <v>195405</v>
      </c>
      <c r="C343" s="3">
        <f>Figure2030!D342*100</f>
        <v>-3.944168274756521E-2</v>
      </c>
      <c r="D343" s="3">
        <f>Figure2030!F342*100</f>
        <v>-1.4759225770831108</v>
      </c>
      <c r="E343" s="16">
        <f>Figure2030!L342</f>
        <v>-8.3514832658693194E-4</v>
      </c>
      <c r="F343" s="16">
        <f>Figure2030!N342</f>
        <v>-2.7137847617268562E-2</v>
      </c>
      <c r="G343" s="3">
        <f>Figure2030!H342*100</f>
        <v>0.51738899201154709</v>
      </c>
      <c r="H343" s="3">
        <f>Figure2030!J342*100</f>
        <v>-0.93361018225550652</v>
      </c>
      <c r="I343" s="16">
        <f>Figure2030!P342</f>
        <v>3.5878196358680725E-2</v>
      </c>
      <c r="J343" s="16">
        <f>Figure2030!R342</f>
        <v>3.5878196358680725E-2</v>
      </c>
    </row>
    <row r="344" spans="1:10">
      <c r="A344" s="5">
        <f t="shared" si="5"/>
        <v>19876</v>
      </c>
      <c r="B344" s="6">
        <v>195406</v>
      </c>
      <c r="C344" s="3">
        <f>Figure2030!D343*100</f>
        <v>-5.612411187030375E-2</v>
      </c>
      <c r="D344" s="3">
        <f>Figure2030!F343*100</f>
        <v>-1.4137840829789639</v>
      </c>
      <c r="E344" s="16">
        <f>Figure2030!L343</f>
        <v>-2.403089078143239E-3</v>
      </c>
      <c r="F344" s="16">
        <f>Figure2030!N343</f>
        <v>-2.6355486363172531E-2</v>
      </c>
      <c r="G344" s="3">
        <f>Figure2030!H343*100</f>
        <v>0.52011129446327686</v>
      </c>
      <c r="H344" s="3">
        <f>Figure2030!J343*100</f>
        <v>-0.86102820932865143</v>
      </c>
      <c r="I344" s="16">
        <f>Figure2030!P343</f>
        <v>3.6092035472393036E-2</v>
      </c>
      <c r="J344" s="16">
        <f>Figure2030!R343</f>
        <v>3.6092035472393036E-2</v>
      </c>
    </row>
    <row r="345" spans="1:10">
      <c r="A345" s="5">
        <f t="shared" si="5"/>
        <v>19906</v>
      </c>
      <c r="B345" s="6">
        <v>195407</v>
      </c>
      <c r="C345" s="3">
        <f>Figure2030!D344*100</f>
        <v>-4.0158722549676895E-2</v>
      </c>
      <c r="D345" s="3">
        <f>Figure2030!F344*100</f>
        <v>-1.3492296449840069</v>
      </c>
      <c r="E345" s="16">
        <f>Figure2030!L344</f>
        <v>-1.8361869733780622E-3</v>
      </c>
      <c r="F345" s="16">
        <f>Figure2030!N344</f>
        <v>-2.4776637554168701E-2</v>
      </c>
      <c r="G345" s="3">
        <f>Figure2030!H344*100</f>
        <v>0.52903839386999607</v>
      </c>
      <c r="H345" s="3">
        <f>Figure2030!J344*100</f>
        <v>-0.80066472291946411</v>
      </c>
      <c r="I345" s="16">
        <f>Figure2030!P344</f>
        <v>3.605269268155098E-2</v>
      </c>
      <c r="J345" s="16">
        <f>Figure2030!R344</f>
        <v>3.6052685230970383E-2</v>
      </c>
    </row>
    <row r="346" spans="1:10">
      <c r="A346" s="5">
        <f t="shared" si="5"/>
        <v>19937</v>
      </c>
      <c r="B346" s="6">
        <v>195408</v>
      </c>
      <c r="C346" s="3">
        <f>Figure2030!D345*100</f>
        <v>-7.1242579724639654E-2</v>
      </c>
      <c r="D346" s="3">
        <f>Figure2030!F345*100</f>
        <v>-1.268310472369194</v>
      </c>
      <c r="E346" s="16">
        <f>Figure2030!L345</f>
        <v>-5.3718378767371178E-3</v>
      </c>
      <c r="F346" s="16">
        <f>Figure2030!N345</f>
        <v>-2.4819560348987579E-2</v>
      </c>
      <c r="G346" s="3">
        <f>Figure2030!H345*100</f>
        <v>0.58364062570035458</v>
      </c>
      <c r="H346" s="3">
        <f>Figure2030!J345*100</f>
        <v>-0.67066703923046589</v>
      </c>
      <c r="I346" s="16">
        <f>Figure2030!P345</f>
        <v>3.9031822234392166E-2</v>
      </c>
      <c r="J346" s="16">
        <f>Figure2030!R345</f>
        <v>3.9031822234392166E-2</v>
      </c>
    </row>
    <row r="347" spans="1:10">
      <c r="A347" s="5">
        <f t="shared" si="5"/>
        <v>19968</v>
      </c>
      <c r="B347" s="6">
        <v>195409</v>
      </c>
      <c r="C347" s="3">
        <f>Figure2030!D346*100</f>
        <v>-2.5662488769739866E-2</v>
      </c>
      <c r="D347" s="3">
        <f>Figure2030!F346*100</f>
        <v>-1.0729475878179073</v>
      </c>
      <c r="E347" s="16">
        <f>Figure2030!L346</f>
        <v>-3.5390947014093399E-3</v>
      </c>
      <c r="F347" s="16">
        <f>Figure2030!N346</f>
        <v>-2.0604260265827179E-2</v>
      </c>
      <c r="G347" s="3">
        <f>Figure2030!H346*100</f>
        <v>0.64996462315320969</v>
      </c>
      <c r="H347" s="3">
        <f>Figure2030!J346*100</f>
        <v>-0.46101934276521206</v>
      </c>
      <c r="I347" s="16">
        <f>Figure2030!P346</f>
        <v>4.1771013289690018E-2</v>
      </c>
      <c r="J347" s="16">
        <f>Figure2030!R346</f>
        <v>4.1771002113819122E-2</v>
      </c>
    </row>
    <row r="348" spans="1:10">
      <c r="A348" s="5">
        <f t="shared" si="5"/>
        <v>19998</v>
      </c>
      <c r="B348" s="6">
        <v>195410</v>
      </c>
      <c r="C348" s="3">
        <f>Figure2030!D347*100</f>
        <v>0.16311383806169033</v>
      </c>
      <c r="D348" s="3">
        <f>Figure2030!F347*100</f>
        <v>-0.68543166853487492</v>
      </c>
      <c r="E348" s="16">
        <f>Figure2030!L347</f>
        <v>4.6050078235566616E-3</v>
      </c>
      <c r="F348" s="16">
        <f>Figure2030!N347</f>
        <v>-6.3365818932652473E-3</v>
      </c>
      <c r="G348" s="3">
        <f>Figure2030!H347*100</f>
        <v>0.87584797292947769</v>
      </c>
      <c r="H348" s="3">
        <f>Figure2030!J347*100</f>
        <v>-5.8230228023603559E-2</v>
      </c>
      <c r="I348" s="16">
        <f>Figure2030!P347</f>
        <v>5.3232181817293167E-2</v>
      </c>
      <c r="J348" s="16">
        <f>Figure2030!R347</f>
        <v>5.3232181817293167E-2</v>
      </c>
    </row>
    <row r="349" spans="1:10">
      <c r="A349" s="5">
        <f t="shared" si="5"/>
        <v>20029</v>
      </c>
      <c r="B349" s="6">
        <v>195411</v>
      </c>
      <c r="C349" s="3">
        <f>Figure2030!D348*100</f>
        <v>8.7090331362560391E-3</v>
      </c>
      <c r="D349" s="3">
        <f>Figure2030!F348*100</f>
        <v>-0.84653161466121674</v>
      </c>
      <c r="E349" s="16">
        <f>Figure2030!L348</f>
        <v>-3.287184052169323E-3</v>
      </c>
      <c r="F349" s="16">
        <f>Figure2030!N348</f>
        <v>-1.6849011182785034E-2</v>
      </c>
      <c r="G349" s="3">
        <f>Figure2030!H348*100</f>
        <v>0.72025381959974766</v>
      </c>
      <c r="H349" s="3">
        <f>Figure2030!J348*100</f>
        <v>-0.21678858902305365</v>
      </c>
      <c r="I349" s="16">
        <f>Figure2030!P348</f>
        <v>4.5564930886030197E-2</v>
      </c>
      <c r="J349" s="16">
        <f>Figure2030!R348</f>
        <v>4.5564930886030197E-2</v>
      </c>
    </row>
    <row r="350" spans="1:10">
      <c r="A350" s="5">
        <f t="shared" si="5"/>
        <v>20059</v>
      </c>
      <c r="B350" s="6">
        <v>195412</v>
      </c>
      <c r="C350" s="3">
        <f>Figure2030!D349*100</f>
        <v>0.1817299984395504</v>
      </c>
      <c r="D350" s="3">
        <f>Figure2030!F349*100</f>
        <v>-0.59709250926971436</v>
      </c>
      <c r="E350" s="16">
        <f>Figure2030!L349</f>
        <v>4.2637381702661514E-3</v>
      </c>
      <c r="F350" s="16">
        <f>Figure2030!N349</f>
        <v>-4.6736993826925755E-3</v>
      </c>
      <c r="G350" s="3">
        <f>Figure2030!H349*100</f>
        <v>0.87194675579667091</v>
      </c>
      <c r="H350" s="3">
        <f>Figure2030!J349*100</f>
        <v>7.2687529609538615E-3</v>
      </c>
      <c r="I350" s="16">
        <f>Figure2030!P349</f>
        <v>5.1899507641792297E-2</v>
      </c>
      <c r="J350" s="16">
        <f>Figure2030!R349</f>
        <v>5.18995001912117E-2</v>
      </c>
    </row>
    <row r="351" spans="1:10">
      <c r="A351" s="5">
        <f t="shared" si="5"/>
        <v>20090</v>
      </c>
      <c r="B351" s="6">
        <v>195501</v>
      </c>
      <c r="C351" s="3">
        <f>Figure2030!D350*100</f>
        <v>0.29163910076022148</v>
      </c>
      <c r="D351" s="3">
        <f>Figure2030!F350*100</f>
        <v>-0.45164781622588634</v>
      </c>
      <c r="E351" s="16">
        <f>Figure2030!L350</f>
        <v>8.88028834015131E-3</v>
      </c>
      <c r="F351" s="16">
        <f>Figure2030!N350</f>
        <v>2.1342462860047817E-3</v>
      </c>
      <c r="G351" s="3">
        <f>Figure2030!H350*100</f>
        <v>0.97102448344230652</v>
      </c>
      <c r="H351" s="3">
        <f>Figure2030!J350*100</f>
        <v>0.14287328813225031</v>
      </c>
      <c r="I351" s="16">
        <f>Figure2030!P350</f>
        <v>5.5568568408489227E-2</v>
      </c>
      <c r="J351" s="16">
        <f>Figure2030!R350</f>
        <v>5.5568590760231018E-2</v>
      </c>
    </row>
    <row r="352" spans="1:10">
      <c r="A352" s="5">
        <f t="shared" si="5"/>
        <v>20121</v>
      </c>
      <c r="B352" s="6">
        <v>195502</v>
      </c>
      <c r="C352" s="3">
        <f>Figure2030!D351*100</f>
        <v>0.10908346157521009</v>
      </c>
      <c r="D352" s="3">
        <f>Figure2030!F351*100</f>
        <v>-0.68850261159241199</v>
      </c>
      <c r="E352" s="16">
        <f>Figure2030!L351</f>
        <v>-1.4100822154432535E-3</v>
      </c>
      <c r="F352" s="16">
        <f>Figure2030!N351</f>
        <v>-1.0126324370503426E-2</v>
      </c>
      <c r="G352" s="3">
        <f>Figure2030!H351*100</f>
        <v>0.84960097447037697</v>
      </c>
      <c r="H352" s="3">
        <f>Figure2030!J351*100</f>
        <v>-5.9028132818639278E-2</v>
      </c>
      <c r="I352" s="16">
        <f>Figure2030!P351</f>
        <v>5.063268169760704E-2</v>
      </c>
      <c r="J352" s="16">
        <f>Figure2030!R351</f>
        <v>5.0632700324058533E-2</v>
      </c>
    </row>
    <row r="353" spans="1:10">
      <c r="A353" s="5">
        <f t="shared" si="5"/>
        <v>20149</v>
      </c>
      <c r="B353" s="6">
        <v>195503</v>
      </c>
      <c r="C353" s="3">
        <f>Figure2030!D352*100</f>
        <v>2.8911515255458653E-2</v>
      </c>
      <c r="D353" s="3">
        <f>Figure2030!F352*100</f>
        <v>-0.77561093494296074</v>
      </c>
      <c r="E353" s="16">
        <f>Figure2030!L352</f>
        <v>-6.6085108555853367E-3</v>
      </c>
      <c r="F353" s="16">
        <f>Figure2030!N352</f>
        <v>-1.5516325831413269E-2</v>
      </c>
      <c r="G353" s="3">
        <f>Figure2030!H352*100</f>
        <v>0.79532740637660027</v>
      </c>
      <c r="H353" s="3">
        <f>Figure2030!J352*100</f>
        <v>-0.13163664843887091</v>
      </c>
      <c r="I353" s="16">
        <f>Figure2030!P352</f>
        <v>4.7604668885469437E-2</v>
      </c>
      <c r="J353" s="16">
        <f>Figure2030!R352</f>
        <v>4.760468378663063E-2</v>
      </c>
    </row>
    <row r="354" spans="1:10">
      <c r="A354" s="5">
        <f t="shared" si="5"/>
        <v>20180</v>
      </c>
      <c r="B354" s="6">
        <v>195504</v>
      </c>
      <c r="C354" s="3">
        <f>Figure2030!D353*100</f>
        <v>-2.1935952827334404E-2</v>
      </c>
      <c r="D354" s="3">
        <f>Figure2030!F353*100</f>
        <v>-0.86076818406581879</v>
      </c>
      <c r="E354" s="16">
        <f>Figure2030!L353</f>
        <v>-9.0052187442779541E-3</v>
      </c>
      <c r="F354" s="16">
        <f>Figure2030!N353</f>
        <v>-1.8966143950819969E-2</v>
      </c>
      <c r="G354" s="3">
        <f>Figure2030!H353*100</f>
        <v>0.7641875185072422</v>
      </c>
      <c r="H354" s="3">
        <f>Figure2030!J353*100</f>
        <v>-0.20482051186263561</v>
      </c>
      <c r="I354" s="16">
        <f>Figure2030!P353</f>
        <v>4.6941731125116348E-2</v>
      </c>
      <c r="J354" s="16">
        <f>Figure2030!R353</f>
        <v>4.694172739982605E-2</v>
      </c>
    </row>
    <row r="355" spans="1:10">
      <c r="A355" s="5">
        <f t="shared" si="5"/>
        <v>20210</v>
      </c>
      <c r="B355" s="6">
        <v>195505</v>
      </c>
      <c r="C355" s="3">
        <f>Figure2030!D354*100</f>
        <v>-8.7827054085209966E-2</v>
      </c>
      <c r="D355" s="3">
        <f>Figure2030!F354*100</f>
        <v>-0.98230931907892227</v>
      </c>
      <c r="E355" s="16">
        <f>Figure2030!L354</f>
        <v>-1.3217123225331306E-2</v>
      </c>
      <c r="F355" s="16">
        <f>Figure2030!N354</f>
        <v>-2.381497249007225E-2</v>
      </c>
      <c r="G355" s="3">
        <f>Figure2030!H354*100</f>
        <v>0.74043190106749535</v>
      </c>
      <c r="H355" s="3">
        <f>Figure2030!J354*100</f>
        <v>-0.30403339769691229</v>
      </c>
      <c r="I355" s="16">
        <f>Figure2030!P354</f>
        <v>4.6731721609830856E-2</v>
      </c>
      <c r="J355" s="16">
        <f>Figure2030!R354</f>
        <v>4.6731729060411453E-2</v>
      </c>
    </row>
    <row r="356" spans="1:10">
      <c r="A356" s="5">
        <f t="shared" si="5"/>
        <v>20241</v>
      </c>
      <c r="B356" s="6">
        <v>195506</v>
      </c>
      <c r="C356" s="3">
        <f>Figure2030!D355*100</f>
        <v>-0.14044370036572218</v>
      </c>
      <c r="D356" s="3">
        <f>Figure2030!F355*100</f>
        <v>-1.0299455374479294</v>
      </c>
      <c r="E356" s="16">
        <f>Figure2030!L355</f>
        <v>-1.6724061220884323E-2</v>
      </c>
      <c r="F356" s="16">
        <f>Figure2030!N355</f>
        <v>-2.7252905070781708E-2</v>
      </c>
      <c r="G356" s="3">
        <f>Figure2030!H355*100</f>
        <v>0.70569361560046673</v>
      </c>
      <c r="H356" s="3">
        <f>Figure2030!J355*100</f>
        <v>-0.34127754624933004</v>
      </c>
      <c r="I356" s="16">
        <f>Figure2030!P355</f>
        <v>4.4621855020523071E-2</v>
      </c>
      <c r="J356" s="16">
        <f>Figure2030!R355</f>
        <v>4.4621851295232773E-2</v>
      </c>
    </row>
    <row r="357" spans="1:10">
      <c r="A357" s="5">
        <f t="shared" si="5"/>
        <v>20271</v>
      </c>
      <c r="B357" s="6">
        <v>195507</v>
      </c>
      <c r="C357" s="3">
        <f>Figure2030!D356*100</f>
        <v>-0.16270858468487859</v>
      </c>
      <c r="D357" s="3">
        <f>Figure2030!F356*100</f>
        <v>-1.0940349660813808</v>
      </c>
      <c r="E357" s="16">
        <f>Figure2030!L356</f>
        <v>-1.9725194200873375E-2</v>
      </c>
      <c r="F357" s="16">
        <f>Figure2030!N356</f>
        <v>-3.0126260593533516E-2</v>
      </c>
      <c r="G357" s="3">
        <f>Figure2030!H356*100</f>
        <v>0.7175639271736145</v>
      </c>
      <c r="H357" s="3">
        <f>Figure2030!J356*100</f>
        <v>-0.38434211164712906</v>
      </c>
      <c r="I357" s="16">
        <f>Figure2030!P356</f>
        <v>4.5409820973873138E-2</v>
      </c>
      <c r="J357" s="16">
        <f>Figure2030!R356</f>
        <v>4.5409828424453735E-2</v>
      </c>
    </row>
    <row r="358" spans="1:10">
      <c r="A358" s="5">
        <f t="shared" si="5"/>
        <v>20302</v>
      </c>
      <c r="B358" s="6">
        <v>195508</v>
      </c>
      <c r="C358" s="3">
        <f>Figure2030!D357*100</f>
        <v>2.7480331482365727E-2</v>
      </c>
      <c r="D358" s="3">
        <f>Figure2030!F357*100</f>
        <v>-0.80861523747444153</v>
      </c>
      <c r="E358" s="16">
        <f>Figure2030!L357</f>
        <v>-1.1366699822247028E-2</v>
      </c>
      <c r="F358" s="16">
        <f>Figure2030!N357</f>
        <v>-1.8326124176383018E-2</v>
      </c>
      <c r="G358" s="3">
        <f>Figure2030!H357*100</f>
        <v>0.86901504546403885</v>
      </c>
      <c r="H358" s="3">
        <f>Figure2030!J357*100</f>
        <v>-0.12672627344727516</v>
      </c>
      <c r="I358" s="16">
        <f>Figure2030!P357</f>
        <v>4.975147545337677E-2</v>
      </c>
      <c r="J358" s="16">
        <f>Figure2030!R357</f>
        <v>4.9751479178667068E-2</v>
      </c>
    </row>
    <row r="359" spans="1:10">
      <c r="A359" s="5">
        <f t="shared" si="5"/>
        <v>20333</v>
      </c>
      <c r="B359" s="6">
        <v>195509</v>
      </c>
      <c r="C359" s="3">
        <f>Figure2030!D358*100</f>
        <v>5.612311651930213E-2</v>
      </c>
      <c r="D359" s="3">
        <f>Figure2030!F358*100</f>
        <v>-0.77813733369112015</v>
      </c>
      <c r="E359" s="16">
        <f>Figure2030!L358</f>
        <v>-9.2121735215187073E-3</v>
      </c>
      <c r="F359" s="16">
        <f>Figure2030!N358</f>
        <v>-1.6265114769339561E-2</v>
      </c>
      <c r="G359" s="3">
        <f>Figure2030!H358*100</f>
        <v>0.88990870863199234</v>
      </c>
      <c r="H359" s="3">
        <f>Figure2030!J358*100</f>
        <v>-0.10052099823951721</v>
      </c>
      <c r="I359" s="16">
        <f>Figure2030!P358</f>
        <v>5.1241673529148102E-2</v>
      </c>
      <c r="J359" s="16">
        <f>Figure2030!R358</f>
        <v>5.12416772544384E-2</v>
      </c>
    </row>
    <row r="360" spans="1:10">
      <c r="A360" s="5">
        <f t="shared" si="5"/>
        <v>20363</v>
      </c>
      <c r="B360" s="6">
        <v>195510</v>
      </c>
      <c r="C360" s="3">
        <f>Figure2030!D359*100</f>
        <v>0.14095405349507928</v>
      </c>
      <c r="D360" s="3">
        <f>Figure2030!F359*100</f>
        <v>-0.66045168787240982</v>
      </c>
      <c r="E360" s="16">
        <f>Figure2030!L359</f>
        <v>-4.582475870847702E-3</v>
      </c>
      <c r="F360" s="16">
        <f>Figure2030!N359</f>
        <v>-1.0727832093834877E-2</v>
      </c>
      <c r="G360" s="3">
        <f>Figure2030!H359*100</f>
        <v>0.95797022804617882</v>
      </c>
      <c r="H360" s="3">
        <f>Figure2030!J359*100</f>
        <v>6.5136919147334993E-3</v>
      </c>
      <c r="I360" s="16">
        <f>Figure2030!P359</f>
        <v>5.4079931229352951E-2</v>
      </c>
      <c r="J360" s="16">
        <f>Figure2030!R359</f>
        <v>5.4079953581094742E-2</v>
      </c>
    </row>
    <row r="361" spans="1:10">
      <c r="A361" s="5">
        <f t="shared" si="5"/>
        <v>20394</v>
      </c>
      <c r="B361" s="6">
        <v>195511</v>
      </c>
      <c r="C361" s="3">
        <f>Figure2030!D360*100</f>
        <v>1.6315530956489965E-3</v>
      </c>
      <c r="D361" s="3">
        <f>Figure2030!F360*100</f>
        <v>-0.83939805626869202</v>
      </c>
      <c r="E361" s="16">
        <f>Figure2030!L360</f>
        <v>-1.0931910015642643E-2</v>
      </c>
      <c r="F361" s="16">
        <f>Figure2030!N360</f>
        <v>-1.9188867881894112E-2</v>
      </c>
      <c r="G361" s="3">
        <f>Figure2030!H360*100</f>
        <v>0.83613768219947815</v>
      </c>
      <c r="H361" s="3">
        <f>Figure2030!J360*100</f>
        <v>-0.15906114131212234</v>
      </c>
      <c r="I361" s="16">
        <f>Figure2030!P360</f>
        <v>4.977753758430481E-2</v>
      </c>
      <c r="J361" s="16">
        <f>Figure2030!R360</f>
        <v>4.9777541309595108E-2</v>
      </c>
    </row>
    <row r="362" spans="1:10">
      <c r="A362" s="5">
        <f t="shared" si="5"/>
        <v>20424</v>
      </c>
      <c r="B362" s="6">
        <v>195512</v>
      </c>
      <c r="C362" s="3">
        <f>Figure2030!D361*100</f>
        <v>3.8974746712483466E-2</v>
      </c>
      <c r="D362" s="3">
        <f>Figure2030!F361*100</f>
        <v>-0.79469950869679451</v>
      </c>
      <c r="E362" s="16">
        <f>Figure2030!L361</f>
        <v>-1.197028998285532E-2</v>
      </c>
      <c r="F362" s="16">
        <f>Figure2030!N361</f>
        <v>-1.7961610108613968E-2</v>
      </c>
      <c r="G362" s="3">
        <f>Figure2030!H361*100</f>
        <v>0.89956996962428093</v>
      </c>
      <c r="H362" s="3">
        <f>Figure2030!J361*100</f>
        <v>-0.10833890410140157</v>
      </c>
      <c r="I362" s="16">
        <f>Figure2030!P361</f>
        <v>5.0910726189613342E-2</v>
      </c>
      <c r="J362" s="16">
        <f>Figure2030!R361</f>
        <v>5.0910715013742447E-2</v>
      </c>
    </row>
    <row r="363" spans="1:10">
      <c r="A363" s="5">
        <f t="shared" si="5"/>
        <v>20455</v>
      </c>
      <c r="B363" s="6">
        <v>195601</v>
      </c>
      <c r="C363" s="3">
        <f>Figure2030!D362*100</f>
        <v>6.3132139621302485E-2</v>
      </c>
      <c r="D363" s="3">
        <f>Figure2030!F362*100</f>
        <v>-0.76411422342061996</v>
      </c>
      <c r="E363" s="16">
        <f>Figure2030!L362</f>
        <v>-1.0274097323417664E-2</v>
      </c>
      <c r="F363" s="16">
        <f>Figure2030!N362</f>
        <v>-1.6271632164716721E-2</v>
      </c>
      <c r="G363" s="3">
        <f>Figure2030!H362*100</f>
        <v>0.91564953327178955</v>
      </c>
      <c r="H363" s="3">
        <f>Figure2030!J362*100</f>
        <v>-8.1629591295495629E-2</v>
      </c>
      <c r="I363" s="16">
        <f>Figure2030!P362</f>
        <v>5.1833145320415497E-2</v>
      </c>
      <c r="J363" s="16">
        <f>Figure2030!R362</f>
        <v>5.1833160221576691E-2</v>
      </c>
    </row>
    <row r="364" spans="1:10">
      <c r="A364" s="5">
        <f t="shared" si="5"/>
        <v>20486</v>
      </c>
      <c r="B364" s="6">
        <v>195602</v>
      </c>
      <c r="C364" s="3">
        <f>Figure2030!D363*100</f>
        <v>-0.12180794728919864</v>
      </c>
      <c r="D364" s="3">
        <f>Figure2030!F363*100</f>
        <v>-0.94041191041469574</v>
      </c>
      <c r="E364" s="16">
        <f>Figure2030!L363</f>
        <v>-1.9975829869508743E-2</v>
      </c>
      <c r="F364" s="16">
        <f>Figure2030!N363</f>
        <v>-2.7688326314091682E-2</v>
      </c>
      <c r="G364" s="3">
        <f>Figure2030!H363*100</f>
        <v>0.76342667452991009</v>
      </c>
      <c r="H364" s="3">
        <f>Figure2030!J363*100</f>
        <v>-0.23340093903243542</v>
      </c>
      <c r="I364" s="16">
        <f>Figure2030!P363</f>
        <v>4.521782323718071E-2</v>
      </c>
      <c r="J364" s="16">
        <f>Figure2030!R363</f>
        <v>4.5217834413051605E-2</v>
      </c>
    </row>
    <row r="365" spans="1:10">
      <c r="A365" s="5">
        <f t="shared" si="5"/>
        <v>20515</v>
      </c>
      <c r="B365" s="6">
        <v>195603</v>
      </c>
      <c r="C365" s="3">
        <f>Figure2030!D364*100</f>
        <v>-7.9161196481436491E-2</v>
      </c>
      <c r="D365" s="3">
        <f>Figure2030!F364*100</f>
        <v>-0.89689819142222404</v>
      </c>
      <c r="E365" s="16">
        <f>Figure2030!L364</f>
        <v>-1.8497984856367111E-2</v>
      </c>
      <c r="F365" s="16">
        <f>Figure2030!N364</f>
        <v>-2.5306627154350281E-2</v>
      </c>
      <c r="G365" s="3">
        <f>Figure2030!H364*100</f>
        <v>0.80647785216569901</v>
      </c>
      <c r="H365" s="3">
        <f>Figure2030!J364*100</f>
        <v>-0.1938808592967689</v>
      </c>
      <c r="I365" s="16">
        <f>Figure2030!P364</f>
        <v>4.6820912510156631E-2</v>
      </c>
      <c r="J365" s="16">
        <f>Figure2030!R364</f>
        <v>4.6820927411317825E-2</v>
      </c>
    </row>
    <row r="366" spans="1:10">
      <c r="A366" s="5">
        <f t="shared" si="5"/>
        <v>20546</v>
      </c>
      <c r="B366" s="6">
        <v>195604</v>
      </c>
      <c r="C366" s="3">
        <f>Figure2030!D365*100</f>
        <v>-8.4850331768393517E-2</v>
      </c>
      <c r="D366" s="3">
        <f>Figure2030!F365*100</f>
        <v>-0.91234873980283737</v>
      </c>
      <c r="E366" s="16">
        <f>Figure2030!L365</f>
        <v>-2.1035684272646904E-2</v>
      </c>
      <c r="F366" s="16">
        <f>Figure2030!N365</f>
        <v>-2.6293495669960976E-2</v>
      </c>
      <c r="G366" s="3">
        <f>Figure2030!H365*100</f>
        <v>0.83303628489375114</v>
      </c>
      <c r="H366" s="3">
        <f>Figure2030!J365*100</f>
        <v>-0.20155736710876226</v>
      </c>
      <c r="I366" s="16">
        <f>Figure2030!P365</f>
        <v>4.7389484941959381E-2</v>
      </c>
      <c r="J366" s="16">
        <f>Figure2030!R365</f>
        <v>4.7389484941959381E-2</v>
      </c>
    </row>
    <row r="367" spans="1:10">
      <c r="A367" s="5">
        <f t="shared" si="5"/>
        <v>20576</v>
      </c>
      <c r="B367" s="6">
        <v>195605</v>
      </c>
      <c r="C367" s="3">
        <f>Figure2030!D366*100</f>
        <v>-6.091426475904882E-2</v>
      </c>
      <c r="D367" s="3">
        <f>Figure2030!F366*100</f>
        <v>-0.86767654865980148</v>
      </c>
      <c r="E367" s="16">
        <f>Figure2030!L366</f>
        <v>-1.9864423200488091E-2</v>
      </c>
      <c r="F367" s="16">
        <f>Figure2030!N366</f>
        <v>-2.4744162335991859E-2</v>
      </c>
      <c r="G367" s="3">
        <f>Figure2030!H366*100</f>
        <v>0.85157258436083794</v>
      </c>
      <c r="H367" s="3">
        <f>Figure2030!J366*100</f>
        <v>-0.15899118734523654</v>
      </c>
      <c r="I367" s="16">
        <f>Figure2030!P366</f>
        <v>4.7719031572341919E-2</v>
      </c>
      <c r="J367" s="16">
        <f>Figure2030!R366</f>
        <v>4.7719046473503113E-2</v>
      </c>
    </row>
    <row r="368" spans="1:10">
      <c r="A368" s="5">
        <f t="shared" si="5"/>
        <v>20607</v>
      </c>
      <c r="B368" s="6">
        <v>195606</v>
      </c>
      <c r="C368" s="3">
        <f>Figure2030!D367*100</f>
        <v>-7.3078408604487777E-2</v>
      </c>
      <c r="D368" s="3">
        <f>Figure2030!F367*100</f>
        <v>-0.91849192976951599</v>
      </c>
      <c r="E368" s="16">
        <f>Figure2030!L367</f>
        <v>-1.6836073249578476E-2</v>
      </c>
      <c r="F368" s="16">
        <f>Figure2030!N367</f>
        <v>-2.4598913267254829E-2</v>
      </c>
      <c r="G368" s="3">
        <f>Figure2030!H367*100</f>
        <v>0.79641742631793022</v>
      </c>
      <c r="H368" s="3">
        <f>Figure2030!J367*100</f>
        <v>-0.2244655741378665</v>
      </c>
      <c r="I368" s="16">
        <f>Figure2030!P367</f>
        <v>4.7420129179954529E-2</v>
      </c>
      <c r="J368" s="16">
        <f>Figure2030!R367</f>
        <v>4.742012545466423E-2</v>
      </c>
    </row>
    <row r="369" spans="1:10">
      <c r="A369" s="5">
        <f t="shared" si="5"/>
        <v>20637</v>
      </c>
      <c r="B369" s="6">
        <v>195607</v>
      </c>
      <c r="C369" s="3">
        <f>Figure2030!D368*100</f>
        <v>-0.12010006466880441</v>
      </c>
      <c r="D369" s="3">
        <f>Figure2030!F368*100</f>
        <v>-0.992579385638237</v>
      </c>
      <c r="E369" s="16">
        <f>Figure2030!L368</f>
        <v>-2.0193161442875862E-2</v>
      </c>
      <c r="F369" s="16">
        <f>Figure2030!N368</f>
        <v>-2.7819016948342323E-2</v>
      </c>
      <c r="G369" s="3">
        <f>Figure2030!H368*100</f>
        <v>0.77587575651705265</v>
      </c>
      <c r="H369" s="3">
        <f>Figure2030!J368*100</f>
        <v>-0.28845698107033968</v>
      </c>
      <c r="I369" s="16">
        <f>Figure2030!P368</f>
        <v>4.6949919313192368E-2</v>
      </c>
      <c r="J369" s="16">
        <f>Figure2030!R368</f>
        <v>4.6949919313192368E-2</v>
      </c>
    </row>
    <row r="370" spans="1:10">
      <c r="A370" s="5">
        <f t="shared" si="5"/>
        <v>20668</v>
      </c>
      <c r="B370" s="6">
        <v>195608</v>
      </c>
      <c r="C370" s="3">
        <f>Figure2030!D369*100</f>
        <v>-6.7059043794870377E-2</v>
      </c>
      <c r="D370" s="3">
        <f>Figure2030!F369*100</f>
        <v>-0.93332743272185326</v>
      </c>
      <c r="E370" s="16">
        <f>Figure2030!L369</f>
        <v>-1.8470119684934616E-2</v>
      </c>
      <c r="F370" s="16">
        <f>Figure2030!N369</f>
        <v>-2.4610379710793495E-2</v>
      </c>
      <c r="G370" s="3">
        <f>Figure2030!H369*100</f>
        <v>0.83260191604495049</v>
      </c>
      <c r="H370" s="3">
        <f>Figure2030!J369*100</f>
        <v>-0.23536840453743935</v>
      </c>
      <c r="I370" s="16">
        <f>Figure2030!P369</f>
        <v>4.9025978893041611E-2</v>
      </c>
      <c r="J370" s="16">
        <f>Figure2030!R369</f>
        <v>4.9025997519493103E-2</v>
      </c>
    </row>
    <row r="371" spans="1:10">
      <c r="A371" s="5">
        <f t="shared" si="5"/>
        <v>20699</v>
      </c>
      <c r="B371" s="6">
        <v>195609</v>
      </c>
      <c r="C371" s="3">
        <f>Figure2030!D370*100</f>
        <v>-8.897044463083148E-2</v>
      </c>
      <c r="D371" s="3">
        <f>Figure2030!F370*100</f>
        <v>-0.9233398362994194</v>
      </c>
      <c r="E371" s="16">
        <f>Figure2030!L370</f>
        <v>-1.9534146413207054E-2</v>
      </c>
      <c r="F371" s="16">
        <f>Figure2030!N370</f>
        <v>-2.5928715243935585E-2</v>
      </c>
      <c r="G371" s="3">
        <f>Figure2030!H370*100</f>
        <v>0.81291655078530312</v>
      </c>
      <c r="H371" s="3">
        <f>Figure2030!J370*100</f>
        <v>-0.21681599318981171</v>
      </c>
      <c r="I371" s="16">
        <f>Figure2030!P370</f>
        <v>4.7486882656812668E-2</v>
      </c>
      <c r="J371" s="16">
        <f>Figure2030!R370</f>
        <v>4.748690128326416E-2</v>
      </c>
    </row>
    <row r="372" spans="1:10">
      <c r="A372" s="5">
        <f t="shared" si="5"/>
        <v>20729</v>
      </c>
      <c r="B372" s="6">
        <v>195610</v>
      </c>
      <c r="C372" s="3">
        <f>Figure2030!D371*100</f>
        <v>-0.1630601123906672</v>
      </c>
      <c r="D372" s="3">
        <f>Figure2030!F371*100</f>
        <v>-0.9730977937579155</v>
      </c>
      <c r="E372" s="16">
        <f>Figure2030!L371</f>
        <v>-2.3262711241841316E-2</v>
      </c>
      <c r="F372" s="16">
        <f>Figure2030!N371</f>
        <v>-3.0369838699698448E-2</v>
      </c>
      <c r="G372" s="3">
        <f>Figure2030!H371*100</f>
        <v>0.75756027363240719</v>
      </c>
      <c r="H372" s="3">
        <f>Figure2030!J371*100</f>
        <v>-0.24770444724708796</v>
      </c>
      <c r="I372" s="16">
        <f>Figure2030!P371</f>
        <v>4.478595033288002E-2</v>
      </c>
      <c r="J372" s="16">
        <f>Figure2030!R371</f>
        <v>4.4785946607589722E-2</v>
      </c>
    </row>
    <row r="373" spans="1:10">
      <c r="A373" s="5">
        <f t="shared" si="5"/>
        <v>20760</v>
      </c>
      <c r="B373" s="6">
        <v>195611</v>
      </c>
      <c r="C373" s="3">
        <f>Figure2030!D372*100</f>
        <v>-0.13616927899420261</v>
      </c>
      <c r="D373" s="3">
        <f>Figure2030!F372*100</f>
        <v>-0.88378144428133965</v>
      </c>
      <c r="E373" s="16">
        <f>Figure2030!L372</f>
        <v>-2.3164050653576851E-2</v>
      </c>
      <c r="F373" s="16">
        <f>Figure2030!N372</f>
        <v>-2.8611805289983749E-2</v>
      </c>
      <c r="G373" s="3">
        <f>Figure2030!H372*100</f>
        <v>0.80034295096993446</v>
      </c>
      <c r="H373" s="3">
        <f>Figure2030!J372*100</f>
        <v>-0.14879527734592557</v>
      </c>
      <c r="I373" s="16">
        <f>Figure2030!P372</f>
        <v>4.5224379748106003E-2</v>
      </c>
      <c r="J373" s="16">
        <f>Figure2030!R372</f>
        <v>4.5224394649267197E-2</v>
      </c>
    </row>
    <row r="374" spans="1:10">
      <c r="A374" s="5">
        <f t="shared" si="5"/>
        <v>20790</v>
      </c>
      <c r="B374" s="6">
        <v>195612</v>
      </c>
      <c r="C374" s="3">
        <f>Figure2030!D373*100</f>
        <v>-0.14270592946559191</v>
      </c>
      <c r="D374" s="3">
        <f>Figure2030!F373*100</f>
        <v>-0.86220735684037209</v>
      </c>
      <c r="E374" s="16">
        <f>Figure2030!L373</f>
        <v>-2.398722805082798E-2</v>
      </c>
      <c r="F374" s="16">
        <f>Figure2030!N373</f>
        <v>-2.8861431404948235E-2</v>
      </c>
      <c r="G374" s="3">
        <f>Figure2030!H373*100</f>
        <v>0.80555994063615799</v>
      </c>
      <c r="H374" s="3">
        <f>Figure2030!J373*100</f>
        <v>-0.11936646187677979</v>
      </c>
      <c r="I374" s="16">
        <f>Figure2030!P373</f>
        <v>4.4950041919946671E-2</v>
      </c>
      <c r="J374" s="16">
        <f>Figure2030!R373</f>
        <v>4.4950045645236969E-2</v>
      </c>
    </row>
    <row r="375" spans="1:10">
      <c r="A375" s="5">
        <f t="shared" si="5"/>
        <v>20821</v>
      </c>
      <c r="B375" s="6">
        <v>195701</v>
      </c>
      <c r="C375" s="3">
        <f>Figure2030!D374*100</f>
        <v>-0.21185404621064663</v>
      </c>
      <c r="D375" s="3">
        <f>Figure2030!F374*100</f>
        <v>-0.94384849071502686</v>
      </c>
      <c r="E375" s="16">
        <f>Figure2030!L374</f>
        <v>-2.9468106105923653E-2</v>
      </c>
      <c r="F375" s="16">
        <f>Figure2030!N374</f>
        <v>-3.4055750817060471E-2</v>
      </c>
      <c r="G375" s="3">
        <f>Figure2030!H374*100</f>
        <v>0.78016631305217743</v>
      </c>
      <c r="H375" s="3">
        <f>Figure2030!J374*100</f>
        <v>-0.17829398857429624</v>
      </c>
      <c r="I375" s="16">
        <f>Figure2030!P374</f>
        <v>4.3542459607124329E-2</v>
      </c>
      <c r="J375" s="16">
        <f>Figure2030!R374</f>
        <v>4.3542463332414627E-2</v>
      </c>
    </row>
    <row r="376" spans="1:10">
      <c r="A376" s="5">
        <f t="shared" si="5"/>
        <v>20852</v>
      </c>
      <c r="B376" s="6">
        <v>195702</v>
      </c>
      <c r="C376" s="3">
        <f>Figure2030!D375*100</f>
        <v>-0.15585388755425811</v>
      </c>
      <c r="D376" s="3">
        <f>Figure2030!F375*100</f>
        <v>-0.80934874713420868</v>
      </c>
      <c r="E376" s="16">
        <f>Figure2030!L375</f>
        <v>-2.5336742401123047E-2</v>
      </c>
      <c r="F376" s="16">
        <f>Figure2030!N375</f>
        <v>-2.9145004227757454E-2</v>
      </c>
      <c r="G376" s="3">
        <f>Figure2030!H375*100</f>
        <v>0.8135475218296051</v>
      </c>
      <c r="H376" s="3">
        <f>Figure2030!J375*100</f>
        <v>-5.2363512804731727E-2</v>
      </c>
      <c r="I376" s="16">
        <f>Figure2030!P375</f>
        <v>4.4565413147211075E-2</v>
      </c>
      <c r="J376" s="16">
        <f>Figure2030!R375</f>
        <v>4.4565435498952866E-2</v>
      </c>
    </row>
    <row r="377" spans="1:10">
      <c r="A377" s="5">
        <f t="shared" si="5"/>
        <v>20880</v>
      </c>
      <c r="B377" s="6">
        <v>195703</v>
      </c>
      <c r="C377" s="3">
        <f>Figure2030!D376*100</f>
        <v>-0.11239964514970779</v>
      </c>
      <c r="D377" s="3">
        <f>Figure2030!F376*100</f>
        <v>-0.79220179468393326</v>
      </c>
      <c r="E377" s="16">
        <f>Figure2030!L376</f>
        <v>-2.0033178851008415E-2</v>
      </c>
      <c r="F377" s="16">
        <f>Figure2030!N376</f>
        <v>-2.5345336645841599E-2</v>
      </c>
      <c r="G377" s="3">
        <f>Figure2030!H376*100</f>
        <v>0.801810622215271</v>
      </c>
      <c r="H377" s="3">
        <f>Figure2030!J376*100</f>
        <v>-6.655579200014472E-2</v>
      </c>
      <c r="I377" s="16">
        <f>Figure2030!P376</f>
        <v>4.5463118702173233E-2</v>
      </c>
      <c r="J377" s="16">
        <f>Figure2030!R376</f>
        <v>4.5463129878044128E-2</v>
      </c>
    </row>
    <row r="378" spans="1:10">
      <c r="A378" s="5">
        <f t="shared" si="5"/>
        <v>20911</v>
      </c>
      <c r="B378" s="6">
        <v>195704</v>
      </c>
      <c r="C378" s="3">
        <f>Figure2030!D377*100</f>
        <v>-7.7186501584947109E-2</v>
      </c>
      <c r="D378" s="3">
        <f>Figure2030!F377*100</f>
        <v>-0.73653100989758968</v>
      </c>
      <c r="E378" s="16">
        <f>Figure2030!L377</f>
        <v>-1.8939496949315071E-2</v>
      </c>
      <c r="F378" s="16">
        <f>Figure2030!N377</f>
        <v>-2.3330658674240112E-2</v>
      </c>
      <c r="G378" s="3">
        <f>Figure2030!H377*100</f>
        <v>0.84237325936555862</v>
      </c>
      <c r="H378" s="3">
        <f>Figure2030!J377*100</f>
        <v>-8.5271596617531031E-3</v>
      </c>
      <c r="I378" s="16">
        <f>Figure2030!P377</f>
        <v>4.6757318079471588E-2</v>
      </c>
      <c r="J378" s="16">
        <f>Figure2030!R377</f>
        <v>4.6757340431213379E-2</v>
      </c>
    </row>
    <row r="379" spans="1:10">
      <c r="A379" s="5">
        <f t="shared" si="5"/>
        <v>20941</v>
      </c>
      <c r="B379" s="6">
        <v>195705</v>
      </c>
      <c r="C379" s="3">
        <f>Figure2030!D378*100</f>
        <v>-7.7163963578641415E-2</v>
      </c>
      <c r="D379" s="3">
        <f>Figure2030!F378*100</f>
        <v>-0.68103228695690632</v>
      </c>
      <c r="E379" s="16">
        <f>Figure2030!L378</f>
        <v>-2.228941023349762E-2</v>
      </c>
      <c r="F379" s="16">
        <f>Figure2030!N378</f>
        <v>-2.4261217564344406E-2</v>
      </c>
      <c r="G379" s="3">
        <f>Figure2030!H378*100</f>
        <v>0.90251658111810684</v>
      </c>
      <c r="H379" s="3">
        <f>Figure2030!J378*100</f>
        <v>7.9471245408058167E-2</v>
      </c>
      <c r="I379" s="16">
        <f>Figure2030!P378</f>
        <v>4.7341339290142059E-2</v>
      </c>
      <c r="J379" s="16">
        <f>Figure2030!R378</f>
        <v>4.734136164188385E-2</v>
      </c>
    </row>
    <row r="380" spans="1:10">
      <c r="A380" s="5">
        <f t="shared" si="5"/>
        <v>20972</v>
      </c>
      <c r="B380" s="6">
        <v>195706</v>
      </c>
      <c r="C380" s="3">
        <f>Figure2030!D379*100</f>
        <v>-4.4687342597171664E-2</v>
      </c>
      <c r="D380" s="3">
        <f>Figure2030!F379*100</f>
        <v>-0.59157330542802811</v>
      </c>
      <c r="E380" s="16">
        <f>Figure2030!L379</f>
        <v>-2.3363858461380005E-2</v>
      </c>
      <c r="F380" s="16">
        <f>Figure2030!N379</f>
        <v>-2.305084653198719E-2</v>
      </c>
      <c r="G380" s="3">
        <f>Figure2030!H379*100</f>
        <v>0.9800654835999012</v>
      </c>
      <c r="H380" s="3">
        <f>Figure2030!J379*100</f>
        <v>0.19200145034119487</v>
      </c>
      <c r="I380" s="16">
        <f>Figure2030!P379</f>
        <v>4.8940036445856094E-2</v>
      </c>
      <c r="J380" s="16">
        <f>Figure2030!R379</f>
        <v>4.8940036445856094E-2</v>
      </c>
    </row>
    <row r="381" spans="1:10">
      <c r="A381" s="5">
        <f t="shared" si="5"/>
        <v>21002</v>
      </c>
      <c r="B381" s="6">
        <v>195707</v>
      </c>
      <c r="C381" s="3">
        <f>Figure2030!D380*100</f>
        <v>-0.10008038952946663</v>
      </c>
      <c r="D381" s="3">
        <f>Figure2030!F380*100</f>
        <v>-0.70902192965149879</v>
      </c>
      <c r="E381" s="16">
        <f>Figure2030!L380</f>
        <v>-2.454424649477005E-2</v>
      </c>
      <c r="F381" s="16">
        <f>Figure2030!N380</f>
        <v>-2.6252832263708115E-2</v>
      </c>
      <c r="G381" s="3">
        <f>Figure2030!H380*100</f>
        <v>0.90357288718223572</v>
      </c>
      <c r="H381" s="3">
        <f>Figure2030!J380*100</f>
        <v>6.2843697378411889E-2</v>
      </c>
      <c r="I381" s="16">
        <f>Figure2030!P380</f>
        <v>4.693342000246048E-2</v>
      </c>
      <c r="J381" s="16">
        <f>Figure2030!R380</f>
        <v>4.6933416277170181E-2</v>
      </c>
    </row>
    <row r="382" spans="1:10">
      <c r="A382" s="5">
        <f t="shared" si="5"/>
        <v>21033</v>
      </c>
      <c r="B382" s="6">
        <v>195708</v>
      </c>
      <c r="C382" s="3">
        <f>Figure2030!D381*100</f>
        <v>1.0748792556114495E-2</v>
      </c>
      <c r="D382" s="3">
        <f>Figure2030!F381*100</f>
        <v>-0.66659469157457352</v>
      </c>
      <c r="E382" s="16">
        <f>Figure2030!L381</f>
        <v>-1.4816789887845516E-2</v>
      </c>
      <c r="F382" s="16">
        <f>Figure2030!N381</f>
        <v>-1.8293125554919243E-2</v>
      </c>
      <c r="G382" s="3">
        <f>Figure2030!H381*100</f>
        <v>0.92396177351474762</v>
      </c>
      <c r="H382" s="3">
        <f>Figure2030!J381*100</f>
        <v>4.8358223284594715E-2</v>
      </c>
      <c r="I382" s="16">
        <f>Figure2030!P381</f>
        <v>4.9691874533891678E-2</v>
      </c>
      <c r="J382" s="16">
        <f>Figure2030!R381</f>
        <v>4.9691881984472275E-2</v>
      </c>
    </row>
    <row r="383" spans="1:10">
      <c r="A383" s="5">
        <f t="shared" si="5"/>
        <v>21064</v>
      </c>
      <c r="B383" s="6">
        <v>195709</v>
      </c>
      <c r="C383" s="3">
        <f>Figure2030!D382*100</f>
        <v>-2.4205492809414864E-2</v>
      </c>
      <c r="D383" s="3">
        <f>Figure2030!F382*100</f>
        <v>-0.65492908470332623</v>
      </c>
      <c r="E383" s="16">
        <f>Figure2030!L382</f>
        <v>-1.5599744394421577E-2</v>
      </c>
      <c r="F383" s="16">
        <f>Figure2030!N382</f>
        <v>-1.928873173892498E-2</v>
      </c>
      <c r="G383" s="3">
        <f>Figure2030!H382*100</f>
        <v>0.89266151189804077</v>
      </c>
      <c r="H383" s="3">
        <f>Figure2030!J382*100</f>
        <v>6.9073738995939493E-2</v>
      </c>
      <c r="I383" s="16">
        <f>Figure2030!P382</f>
        <v>4.8624556511640549E-2</v>
      </c>
      <c r="J383" s="16">
        <f>Figure2030!R382</f>
        <v>4.8624549061059952E-2</v>
      </c>
    </row>
    <row r="384" spans="1:10">
      <c r="A384" s="5">
        <f t="shared" si="5"/>
        <v>21094</v>
      </c>
      <c r="B384" s="6">
        <v>195710</v>
      </c>
      <c r="C384" s="3">
        <f>Figure2030!D383*100</f>
        <v>-0.11822074884548783</v>
      </c>
      <c r="D384" s="3">
        <f>Figure2030!F383*100</f>
        <v>-0.67299148067831993</v>
      </c>
      <c r="E384" s="16">
        <f>Figure2030!L383</f>
        <v>-2.0268695428967476E-2</v>
      </c>
      <c r="F384" s="16">
        <f>Figure2030!N383</f>
        <v>-2.394881471991539E-2</v>
      </c>
      <c r="G384" s="3">
        <f>Figure2030!H383*100</f>
        <v>0.84219314157962799</v>
      </c>
      <c r="H384" s="3">
        <f>Figure2030!J383*100</f>
        <v>8.6998147889971733E-2</v>
      </c>
      <c r="I384" s="16">
        <f>Figure2030!P383</f>
        <v>4.622124508023262E-2</v>
      </c>
      <c r="J384" s="16">
        <f>Figure2030!R383</f>
        <v>4.6221248805522919E-2</v>
      </c>
    </row>
    <row r="385" spans="1:10">
      <c r="A385" s="5">
        <f t="shared" si="5"/>
        <v>21125</v>
      </c>
      <c r="B385" s="6">
        <v>195711</v>
      </c>
      <c r="C385" s="3">
        <f>Figure2030!D384*100</f>
        <v>-8.736015297472477E-2</v>
      </c>
      <c r="D385" s="3">
        <f>Figure2030!F384*100</f>
        <v>-0.57896231301128864</v>
      </c>
      <c r="E385" s="16">
        <f>Figure2030!L384</f>
        <v>-1.6945706680417061E-2</v>
      </c>
      <c r="F385" s="16">
        <f>Figure2030!N384</f>
        <v>-2.1627722308039665E-2</v>
      </c>
      <c r="G385" s="3">
        <f>Figure2030!H384*100</f>
        <v>0.86072580888867378</v>
      </c>
      <c r="H385" s="3">
        <f>Figure2030!J384*100</f>
        <v>0.19352106610313058</v>
      </c>
      <c r="I385" s="16">
        <f>Figure2030!P384</f>
        <v>4.760095477104187E-2</v>
      </c>
      <c r="J385" s="16">
        <f>Figure2030!R384</f>
        <v>4.7600958496332169E-2</v>
      </c>
    </row>
    <row r="386" spans="1:10">
      <c r="A386" s="5">
        <f t="shared" si="5"/>
        <v>21155</v>
      </c>
      <c r="B386" s="6">
        <v>195712</v>
      </c>
      <c r="C386" s="3">
        <f>Figure2030!D385*100</f>
        <v>-3.9792180177755654E-2</v>
      </c>
      <c r="D386" s="3">
        <f>Figure2030!F385*100</f>
        <v>-0.54546678438782692</v>
      </c>
      <c r="E386" s="16">
        <f>Figure2030!L385</f>
        <v>-1.1934513226151466E-2</v>
      </c>
      <c r="F386" s="16">
        <f>Figure2030!N385</f>
        <v>-7.3367194272577763E-3</v>
      </c>
      <c r="G386" s="3">
        <f>Figure2030!H385*100</f>
        <v>0.83084302023053169</v>
      </c>
      <c r="H386" s="3">
        <f>Figure2030!J385*100</f>
        <v>6.2625919235870242E-2</v>
      </c>
      <c r="I386" s="16">
        <f>Figure2030!P385</f>
        <v>4.7588348388671875E-2</v>
      </c>
      <c r="J386" s="16">
        <f>Figure2030!R385</f>
        <v>4.7588367015123367E-2</v>
      </c>
    </row>
    <row r="387" spans="1:10">
      <c r="A387" s="5">
        <f t="shared" si="5"/>
        <v>21186</v>
      </c>
      <c r="B387" s="6">
        <v>195801</v>
      </c>
      <c r="C387" s="3">
        <f>Figure2030!D386*100</f>
        <v>-5.5164837976917624E-2</v>
      </c>
      <c r="D387" s="3">
        <f>Figure2030!F386*100</f>
        <v>-0.5520836915820837</v>
      </c>
      <c r="E387" s="16">
        <f>Figure2030!L386</f>
        <v>-1.0856097564101219E-2</v>
      </c>
      <c r="F387" s="16">
        <f>Figure2030!N386</f>
        <v>-5.8967438526451588E-3</v>
      </c>
      <c r="G387" s="3">
        <f>Figure2030!H386*100</f>
        <v>0.78599844127893448</v>
      </c>
      <c r="H387" s="3">
        <f>Figure2030!J386*100</f>
        <v>2.0839751232415438E-2</v>
      </c>
      <c r="I387" s="16">
        <f>Figure2030!P386</f>
        <v>4.6453449875116348E-2</v>
      </c>
      <c r="J387" s="16">
        <f>Figure2030!R386</f>
        <v>4.6453479677438736E-2</v>
      </c>
    </row>
    <row r="388" spans="1:10">
      <c r="A388" s="5">
        <f t="shared" ref="A388:A451" si="6">DATE(MID(B388,1,4),MID(B388,5,2),1)</f>
        <v>21217</v>
      </c>
      <c r="B388" s="6">
        <v>195802</v>
      </c>
      <c r="C388" s="3">
        <f>Figure2030!D387*100</f>
        <v>0.24243155494332314</v>
      </c>
      <c r="D388" s="3">
        <f>Figure2030!F387*100</f>
        <v>-0.18613982247188687</v>
      </c>
      <c r="E388" s="16">
        <f>Figure2030!L387</f>
        <v>1.0307713411748409E-2</v>
      </c>
      <c r="F388" s="16">
        <f>Figure2030!N387</f>
        <v>3.1583879142999649E-2</v>
      </c>
      <c r="G388" s="3">
        <f>Figure2030!H387*100</f>
        <v>0.9004080668091774</v>
      </c>
      <c r="H388" s="3">
        <f>Figure2030!J387*100</f>
        <v>9.1978313867002726E-2</v>
      </c>
      <c r="I388" s="16">
        <f>Figure2030!P387</f>
        <v>5.3949877619743347E-2</v>
      </c>
      <c r="J388" s="16">
        <f>Figure2030!R387</f>
        <v>5.3949855268001556E-2</v>
      </c>
    </row>
    <row r="389" spans="1:10">
      <c r="A389" s="5">
        <f t="shared" si="6"/>
        <v>21245</v>
      </c>
      <c r="B389" s="6">
        <v>195803</v>
      </c>
      <c r="C389" s="3">
        <f>Figure2030!D388*100</f>
        <v>0.33191717229783535</v>
      </c>
      <c r="D389" s="3">
        <f>Figure2030!F388*100</f>
        <v>-7.3231477290391922E-2</v>
      </c>
      <c r="E389" s="16">
        <f>Figure2030!L388</f>
        <v>1.7972417175769806E-2</v>
      </c>
      <c r="F389" s="16">
        <f>Figure2030!N388</f>
        <v>4.4791217893362045E-2</v>
      </c>
      <c r="G389" s="3">
        <f>Figure2030!H388*100</f>
        <v>0.89814569801092148</v>
      </c>
      <c r="H389" s="3">
        <f>Figure2030!J388*100</f>
        <v>6.8860367173328996E-2</v>
      </c>
      <c r="I389" s="16">
        <f>Figure2030!P388</f>
        <v>5.5172935128211975E-2</v>
      </c>
      <c r="J389" s="16">
        <f>Figure2030!R388</f>
        <v>5.5172935128211975E-2</v>
      </c>
    </row>
    <row r="390" spans="1:10">
      <c r="A390" s="5">
        <f t="shared" si="6"/>
        <v>21276</v>
      </c>
      <c r="B390" s="6">
        <v>195804</v>
      </c>
      <c r="C390" s="3">
        <f>Figure2030!D389*100</f>
        <v>0.32367564272135496</v>
      </c>
      <c r="D390" s="3">
        <f>Figure2030!F389*100</f>
        <v>-0.104302610270679</v>
      </c>
      <c r="E390" s="16">
        <f>Figure2030!L389</f>
        <v>1.7091564834117889E-2</v>
      </c>
      <c r="F390" s="16">
        <f>Figure2030!N389</f>
        <v>4.4919922947883606E-2</v>
      </c>
      <c r="G390" s="3">
        <f>Figure2030!H389*100</f>
        <v>0.896475650370121</v>
      </c>
      <c r="H390" s="3">
        <f>Figure2030!J389*100</f>
        <v>3.2276930869556963E-2</v>
      </c>
      <c r="I390" s="16">
        <f>Figure2030!P389</f>
        <v>5.5051058530807495E-2</v>
      </c>
      <c r="J390" s="16">
        <f>Figure2030!R389</f>
        <v>5.5051069706678391E-2</v>
      </c>
    </row>
    <row r="391" spans="1:10">
      <c r="A391" s="5">
        <f t="shared" si="6"/>
        <v>21306</v>
      </c>
      <c r="B391" s="6">
        <v>195805</v>
      </c>
      <c r="C391" s="3">
        <f>Figure2030!D390*100</f>
        <v>0.14568041078746319</v>
      </c>
      <c r="D391" s="3">
        <f>Figure2030!F390*100</f>
        <v>-0.29818713665008545</v>
      </c>
      <c r="E391" s="16">
        <f>Figure2030!L390</f>
        <v>4.1882260702550411E-3</v>
      </c>
      <c r="F391" s="16">
        <f>Figure2030!N390</f>
        <v>2.7295874431729317E-2</v>
      </c>
      <c r="G391" s="3">
        <f>Figure2030!H390*100</f>
        <v>0.84214024245738983</v>
      </c>
      <c r="H391" s="3">
        <f>Figure2030!J390*100</f>
        <v>-2.4826489971019328E-2</v>
      </c>
      <c r="I391" s="16">
        <f>Figure2030!P390</f>
        <v>5.1009312272071838E-2</v>
      </c>
      <c r="J391" s="16">
        <f>Figure2030!R390</f>
        <v>5.1009338349103928E-2</v>
      </c>
    </row>
    <row r="392" spans="1:10">
      <c r="A392" s="5">
        <f t="shared" si="6"/>
        <v>21337</v>
      </c>
      <c r="B392" s="6">
        <v>195806</v>
      </c>
      <c r="C392" s="3">
        <f>Figure2030!D391*100</f>
        <v>0.1267452840693295</v>
      </c>
      <c r="D392" s="3">
        <f>Figure2030!F391*100</f>
        <v>-0.32839125487953424</v>
      </c>
      <c r="E392" s="16">
        <f>Figure2030!L391</f>
        <v>2.212432911619544E-3</v>
      </c>
      <c r="F392" s="16">
        <f>Figure2030!N391</f>
        <v>2.3911738768219948E-2</v>
      </c>
      <c r="G392" s="3">
        <f>Figure2030!H391*100</f>
        <v>0.85280658677220345</v>
      </c>
      <c r="H392" s="3">
        <f>Figure2030!J391*100</f>
        <v>-1.4579454727936536E-2</v>
      </c>
      <c r="I392" s="16">
        <f>Figure2030!P391</f>
        <v>5.1113706082105637E-2</v>
      </c>
      <c r="J392" s="16">
        <f>Figure2030!R391</f>
        <v>5.1113713532686234E-2</v>
      </c>
    </row>
    <row r="393" spans="1:10">
      <c r="A393" s="5">
        <f t="shared" si="6"/>
        <v>21367</v>
      </c>
      <c r="B393" s="6">
        <v>195807</v>
      </c>
      <c r="C393" s="3">
        <f>Figure2030!D392*100</f>
        <v>0.38249371573328972</v>
      </c>
      <c r="D393" s="3">
        <f>Figure2030!F392*100</f>
        <v>-3.9380541420541704E-2</v>
      </c>
      <c r="E393" s="16">
        <f>Figure2030!L392</f>
        <v>2.3056473582983017E-2</v>
      </c>
      <c r="F393" s="16">
        <f>Figure2030!N392</f>
        <v>6.3598334789276123E-2</v>
      </c>
      <c r="G393" s="3">
        <f>Figure2030!H392*100</f>
        <v>0.8676270954310894</v>
      </c>
      <c r="H393" s="3">
        <f>Figure2030!J392*100</f>
        <v>-0.1315075671300292</v>
      </c>
      <c r="I393" s="16">
        <f>Figure2030!P392</f>
        <v>5.5140931159257889E-2</v>
      </c>
      <c r="J393" s="16">
        <f>Figure2030!R392</f>
        <v>5.5140934884548187E-2</v>
      </c>
    </row>
    <row r="394" spans="1:10">
      <c r="A394" s="5">
        <f t="shared" si="6"/>
        <v>21398</v>
      </c>
      <c r="B394" s="6">
        <v>195808</v>
      </c>
      <c r="C394" s="3">
        <f>Figure2030!D393*100</f>
        <v>0.34017411526292562</v>
      </c>
      <c r="D394" s="3">
        <f>Figure2030!F393*100</f>
        <v>-0.12314150808379054</v>
      </c>
      <c r="E394" s="16">
        <f>Figure2030!L393</f>
        <v>2.0562877878546715E-2</v>
      </c>
      <c r="F394" s="16">
        <f>Figure2030!N393</f>
        <v>6.2216170132160187E-2</v>
      </c>
      <c r="G394" s="3">
        <f>Figure2030!H393*100</f>
        <v>0.83209779113531113</v>
      </c>
      <c r="H394" s="3">
        <f>Figure2030!J393*100</f>
        <v>-0.22367639467120171</v>
      </c>
      <c r="I394" s="16">
        <f>Figure2030!P393</f>
        <v>5.3913936018943787E-2</v>
      </c>
      <c r="J394" s="16">
        <f>Figure2030!R393</f>
        <v>5.391395092010498E-2</v>
      </c>
    </row>
    <row r="395" spans="1:10">
      <c r="A395" s="5">
        <f t="shared" si="6"/>
        <v>21429</v>
      </c>
      <c r="B395" s="6">
        <v>195809</v>
      </c>
      <c r="C395" s="3">
        <f>Figure2030!D394*100</f>
        <v>0.2770865336060524</v>
      </c>
      <c r="D395" s="3">
        <f>Figure2030!F394*100</f>
        <v>-0.19437071168795228</v>
      </c>
      <c r="E395" s="16">
        <f>Figure2030!L394</f>
        <v>1.5969486907124519E-2</v>
      </c>
      <c r="F395" s="16">
        <f>Figure2030!N394</f>
        <v>5.6721322238445282E-2</v>
      </c>
      <c r="G395" s="3">
        <f>Figure2030!H394*100</f>
        <v>0.8138556033372879</v>
      </c>
      <c r="H395" s="3">
        <f>Figure2030!J394*100</f>
        <v>-0.25138852652162313</v>
      </c>
      <c r="I395" s="16">
        <f>Figure2030!P394</f>
        <v>5.2744187414646149E-2</v>
      </c>
      <c r="J395" s="16">
        <f>Figure2030!R394</f>
        <v>5.2744187414646149E-2</v>
      </c>
    </row>
    <row r="396" spans="1:10">
      <c r="A396" s="5">
        <f t="shared" si="6"/>
        <v>21459</v>
      </c>
      <c r="B396" s="6">
        <v>195810</v>
      </c>
      <c r="C396" s="3">
        <f>Figure2030!D395*100</f>
        <v>0.53864968940615654</v>
      </c>
      <c r="D396" s="3">
        <f>Figure2030!F395*100</f>
        <v>-2.550688514020294E-2</v>
      </c>
      <c r="E396" s="16">
        <f>Figure2030!L395</f>
        <v>3.7818349897861481E-2</v>
      </c>
      <c r="F396" s="16">
        <f>Figure2030!N395</f>
        <v>8.7115921080112457E-2</v>
      </c>
      <c r="G396" s="3">
        <f>Figure2030!H395*100</f>
        <v>0.81147169694304466</v>
      </c>
      <c r="H396" s="3">
        <f>Figure2030!J395*100</f>
        <v>-0.40082158520817757</v>
      </c>
      <c r="I396" s="16">
        <f>Figure2030!P395</f>
        <v>5.6795459240674973E-2</v>
      </c>
      <c r="J396" s="16">
        <f>Figure2030!R395</f>
        <v>5.6795466691255569E-2</v>
      </c>
    </row>
    <row r="397" spans="1:10">
      <c r="A397" s="5">
        <f t="shared" si="6"/>
        <v>21490</v>
      </c>
      <c r="B397" s="6">
        <v>195811</v>
      </c>
      <c r="C397" s="3">
        <f>Figure2030!D396*100</f>
        <v>1.2701774947345257</v>
      </c>
      <c r="D397" s="3">
        <f>Figure2030!F396*100</f>
        <v>0.33601012546569109</v>
      </c>
      <c r="E397" s="16">
        <f>Figure2030!L396</f>
        <v>9.1727159917354584E-2</v>
      </c>
      <c r="F397" s="16">
        <f>Figure2030!N396</f>
        <v>0.13516122102737427</v>
      </c>
      <c r="G397" s="3">
        <f>Figure2030!H396*100</f>
        <v>0.85096163675189018</v>
      </c>
      <c r="H397" s="3">
        <f>Figure2030!J396*100</f>
        <v>-0.58656428009271622</v>
      </c>
      <c r="I397" s="16">
        <f>Figure2030!P396</f>
        <v>6.7064829170703888E-2</v>
      </c>
      <c r="J397" s="16">
        <f>Figure2030!R396</f>
        <v>6.7064829170703888E-2</v>
      </c>
    </row>
    <row r="398" spans="1:10">
      <c r="A398" s="5">
        <f t="shared" si="6"/>
        <v>21520</v>
      </c>
      <c r="B398" s="6">
        <v>195812</v>
      </c>
      <c r="C398" s="3">
        <f>Figure2030!D397*100</f>
        <v>1.269285473972559</v>
      </c>
      <c r="D398" s="3">
        <f>Figure2030!F397*100</f>
        <v>0.16432241536676884</v>
      </c>
      <c r="E398" s="16">
        <f>Figure2030!L397</f>
        <v>9.3783333897590637E-2</v>
      </c>
      <c r="F398" s="16">
        <f>Figure2030!N397</f>
        <v>0.13310760259628296</v>
      </c>
      <c r="G398" s="3">
        <f>Figure2030!H397*100</f>
        <v>0.75743310153484344</v>
      </c>
      <c r="H398" s="3">
        <f>Figure2030!J397*100</f>
        <v>-0.80321310088038445</v>
      </c>
      <c r="I398" s="16">
        <f>Figure2030!P397</f>
        <v>6.6009469330310822E-2</v>
      </c>
      <c r="J398" s="16">
        <f>Figure2030!R397</f>
        <v>6.6009476780891418E-2</v>
      </c>
    </row>
    <row r="399" spans="1:10">
      <c r="A399" s="5">
        <f t="shared" si="6"/>
        <v>21551</v>
      </c>
      <c r="B399" s="6">
        <v>195901</v>
      </c>
      <c r="C399" s="3">
        <f>Figure2030!D398*100</f>
        <v>1.3002392835915089</v>
      </c>
      <c r="D399" s="3">
        <f>Figure2030!F398*100</f>
        <v>0.16310858773067594</v>
      </c>
      <c r="E399" s="16">
        <f>Figure2030!L398</f>
        <v>9.7590923309326172E-2</v>
      </c>
      <c r="F399" s="16">
        <f>Figure2030!N398</f>
        <v>0.13748358190059662</v>
      </c>
      <c r="G399" s="3">
        <f>Figure2030!H398*100</f>
        <v>0.79637216404080391</v>
      </c>
      <c r="H399" s="3">
        <f>Figure2030!J398*100</f>
        <v>-0.7769064512103796</v>
      </c>
      <c r="I399" s="16">
        <f>Figure2030!P398</f>
        <v>6.9602452218532562E-2</v>
      </c>
      <c r="J399" s="16">
        <f>Figure2030!R398</f>
        <v>6.9602474570274353E-2</v>
      </c>
    </row>
    <row r="400" spans="1:10">
      <c r="A400" s="5">
        <f t="shared" si="6"/>
        <v>21582</v>
      </c>
      <c r="B400" s="6">
        <v>195902</v>
      </c>
      <c r="C400" s="3">
        <f>Figure2030!D399*100</f>
        <v>1.2155613861978054</v>
      </c>
      <c r="D400" s="3">
        <f>Figure2030!F399*100</f>
        <v>-8.20541987195611E-2</v>
      </c>
      <c r="E400" s="16">
        <f>Figure2030!L399</f>
        <v>9.3812838196754456E-2</v>
      </c>
      <c r="F400" s="16">
        <f>Figure2030!N399</f>
        <v>0.12948876619338989</v>
      </c>
      <c r="G400" s="3">
        <f>Figure2030!H399*100</f>
        <v>0.63062794506549835</v>
      </c>
      <c r="H400" s="3">
        <f>Figure2030!J399*100</f>
        <v>-1.0716269724071026</v>
      </c>
      <c r="I400" s="16">
        <f>Figure2030!P399</f>
        <v>6.4703933894634247E-2</v>
      </c>
      <c r="J400" s="16">
        <f>Figure2030!R399</f>
        <v>6.4703941345214844E-2</v>
      </c>
    </row>
    <row r="401" spans="1:10">
      <c r="A401" s="5">
        <f t="shared" si="6"/>
        <v>21610</v>
      </c>
      <c r="B401" s="6">
        <v>195903</v>
      </c>
      <c r="C401" s="3">
        <f>Figure2030!D400*100</f>
        <v>1.2522345408797264</v>
      </c>
      <c r="D401" s="3">
        <f>Figure2030!F400*100</f>
        <v>-0.20799234043806791</v>
      </c>
      <c r="E401" s="16">
        <f>Figure2030!L400</f>
        <v>9.7929202020168304E-2</v>
      </c>
      <c r="F401" s="16">
        <f>Figure2030!N400</f>
        <v>0.12978707253932953</v>
      </c>
      <c r="G401" s="3">
        <f>Figure2030!H400*100</f>
        <v>0.56313192471861839</v>
      </c>
      <c r="H401" s="3">
        <f>Figure2030!J400*100</f>
        <v>-1.2606183066964149</v>
      </c>
      <c r="I401" s="16">
        <f>Figure2030!P400</f>
        <v>6.5435297787189484E-2</v>
      </c>
      <c r="J401" s="16">
        <f>Figure2030!R400</f>
        <v>6.5435297787189484E-2</v>
      </c>
    </row>
    <row r="402" spans="1:10">
      <c r="A402" s="5">
        <f t="shared" si="6"/>
        <v>21641</v>
      </c>
      <c r="B402" s="6">
        <v>195904</v>
      </c>
      <c r="C402" s="3">
        <f>Figure2030!D401*100</f>
        <v>1.2000828981399536</v>
      </c>
      <c r="D402" s="3">
        <f>Figure2030!F401*100</f>
        <v>-0.2094147726893425</v>
      </c>
      <c r="E402" s="16">
        <f>Figure2030!L401</f>
        <v>9.3134030699729919E-2</v>
      </c>
      <c r="F402" s="16">
        <f>Figure2030!N401</f>
        <v>0.12655739486217499</v>
      </c>
      <c r="G402" s="3">
        <f>Figure2030!H401*100</f>
        <v>0.55784713476896286</v>
      </c>
      <c r="H402" s="3">
        <f>Figure2030!J401*100</f>
        <v>-1.2353766709566116</v>
      </c>
      <c r="I402" s="16">
        <f>Figure2030!P401</f>
        <v>6.2708057463169098E-2</v>
      </c>
      <c r="J402" s="16">
        <f>Figure2030!R401</f>
        <v>6.2708094716072083E-2</v>
      </c>
    </row>
    <row r="403" spans="1:10">
      <c r="A403" s="5">
        <f t="shared" si="6"/>
        <v>21671</v>
      </c>
      <c r="B403" s="6">
        <v>195905</v>
      </c>
      <c r="C403" s="3">
        <f>Figure2030!D402*100</f>
        <v>1.3096769340336323</v>
      </c>
      <c r="D403" s="3">
        <f>Figure2030!F402*100</f>
        <v>-6.7613174906000495E-2</v>
      </c>
      <c r="E403" s="16">
        <f>Figure2030!L402</f>
        <v>0.10043153911828995</v>
      </c>
      <c r="F403" s="16">
        <f>Figure2030!N402</f>
        <v>0.13636179268360138</v>
      </c>
      <c r="G403" s="3">
        <f>Figure2030!H402*100</f>
        <v>0.6776843685656786</v>
      </c>
      <c r="H403" s="3">
        <f>Figure2030!J402*100</f>
        <v>-1.0721298865973949</v>
      </c>
      <c r="I403" s="16">
        <f>Figure2030!P402</f>
        <v>6.7655771970748901E-2</v>
      </c>
      <c r="J403" s="16">
        <f>Figure2030!R402</f>
        <v>6.7655779421329498E-2</v>
      </c>
    </row>
    <row r="404" spans="1:10">
      <c r="A404" s="5">
        <f t="shared" si="6"/>
        <v>21702</v>
      </c>
      <c r="B404" s="6">
        <v>195906</v>
      </c>
      <c r="C404" s="3">
        <f>Figure2030!D403*100</f>
        <v>1.4444777742028236</v>
      </c>
      <c r="D404" s="3">
        <f>Figure2030!F403*100</f>
        <v>0.10403612395748496</v>
      </c>
      <c r="E404" s="16">
        <f>Figure2030!L403</f>
        <v>0.10888969898223877</v>
      </c>
      <c r="F404" s="16">
        <f>Figure2030!N403</f>
        <v>0.14645904302597046</v>
      </c>
      <c r="G404" s="3">
        <f>Figure2030!H403*100</f>
        <v>0.80103138461709023</v>
      </c>
      <c r="H404" s="3">
        <f>Figure2030!J403*100</f>
        <v>-0.8997645229101181</v>
      </c>
      <c r="I404" s="16">
        <f>Figure2030!P403</f>
        <v>7.2704486548900604E-2</v>
      </c>
      <c r="J404" s="16">
        <f>Figure2030!R403</f>
        <v>7.2704493999481201E-2</v>
      </c>
    </row>
    <row r="405" spans="1:10">
      <c r="A405" s="5">
        <f t="shared" si="6"/>
        <v>21732</v>
      </c>
      <c r="B405" s="6">
        <v>195907</v>
      </c>
      <c r="C405" s="3">
        <f>Figure2030!D404*100</f>
        <v>1.3677661307156086</v>
      </c>
      <c r="D405" s="3">
        <f>Figure2030!F404*100</f>
        <v>2.6688355137594044E-2</v>
      </c>
      <c r="E405" s="16">
        <f>Figure2030!L404</f>
        <v>0.10373248159885406</v>
      </c>
      <c r="F405" s="16">
        <f>Figure2030!N404</f>
        <v>0.14097140729427338</v>
      </c>
      <c r="G405" s="3">
        <f>Figure2030!H404*100</f>
        <v>0.73595810681581497</v>
      </c>
      <c r="H405" s="3">
        <f>Figure2030!J404*100</f>
        <v>-0.97367679700255394</v>
      </c>
      <c r="I405" s="16">
        <f>Figure2030!P404</f>
        <v>6.9081731140613556E-2</v>
      </c>
      <c r="J405" s="16">
        <f>Figure2030!R404</f>
        <v>6.9081760942935944E-2</v>
      </c>
    </row>
    <row r="406" spans="1:10">
      <c r="A406" s="5">
        <f t="shared" si="6"/>
        <v>21763</v>
      </c>
      <c r="B406" s="6">
        <v>195908</v>
      </c>
      <c r="C406" s="3">
        <f>Figure2030!D405*100</f>
        <v>1.4582845382392406</v>
      </c>
      <c r="D406" s="3">
        <f>Figure2030!F405*100</f>
        <v>0.13967629056423903</v>
      </c>
      <c r="E406" s="16">
        <f>Figure2030!L405</f>
        <v>0.1095869317650795</v>
      </c>
      <c r="F406" s="16">
        <f>Figure2030!N405</f>
        <v>0.1486031711101532</v>
      </c>
      <c r="G406" s="3">
        <f>Figure2030!H405*100</f>
        <v>0.82145119085907936</v>
      </c>
      <c r="H406" s="3">
        <f>Figure2030!J405*100</f>
        <v>-0.85164699703454971</v>
      </c>
      <c r="I406" s="16">
        <f>Figure2030!P405</f>
        <v>7.1789316833019257E-2</v>
      </c>
      <c r="J406" s="16">
        <f>Figure2030!R405</f>
        <v>7.1789324283599854E-2</v>
      </c>
    </row>
    <row r="407" spans="1:10">
      <c r="A407" s="5">
        <f t="shared" si="6"/>
        <v>21794</v>
      </c>
      <c r="B407" s="6">
        <v>195909</v>
      </c>
      <c r="C407" s="3">
        <f>Figure2030!D406*100</f>
        <v>1.363054197281599</v>
      </c>
      <c r="D407" s="3">
        <f>Figure2030!F406*100</f>
        <v>7.5382133945822716E-2</v>
      </c>
      <c r="E407" s="16">
        <f>Figure2030!L406</f>
        <v>0.10233713686466217</v>
      </c>
      <c r="F407" s="16">
        <f>Figure2030!N406</f>
        <v>0.14142759144306183</v>
      </c>
      <c r="G407" s="3">
        <f>Figure2030!H406*100</f>
        <v>0.73835030198097229</v>
      </c>
      <c r="H407" s="3">
        <f>Figure2030!J406*100</f>
        <v>-0.91692795976996422</v>
      </c>
      <c r="I407" s="16">
        <f>Figure2030!P406</f>
        <v>6.5604366362094879E-2</v>
      </c>
      <c r="J407" s="16">
        <f>Figure2030!R406</f>
        <v>6.560438871383667E-2</v>
      </c>
    </row>
    <row r="408" spans="1:10">
      <c r="A408" s="5">
        <f t="shared" si="6"/>
        <v>21824</v>
      </c>
      <c r="B408" s="6">
        <v>195910</v>
      </c>
      <c r="C408" s="3">
        <f>Figure2030!D407*100</f>
        <v>1.3703315518796444</v>
      </c>
      <c r="D408" s="3">
        <f>Figure2030!F407*100</f>
        <v>0.15589833492413163</v>
      </c>
      <c r="E408" s="16">
        <f>Figure2030!L407</f>
        <v>0.10014312714338303</v>
      </c>
      <c r="F408" s="16">
        <f>Figure2030!N407</f>
        <v>0.1397370845079422</v>
      </c>
      <c r="G408" s="3">
        <f>Figure2030!H407*100</f>
        <v>0.74128387495875359</v>
      </c>
      <c r="H408" s="3">
        <f>Figure2030!J407*100</f>
        <v>-0.86197936907410622</v>
      </c>
      <c r="I408" s="16">
        <f>Figure2030!P407</f>
        <v>6.2681533396244049E-2</v>
      </c>
      <c r="J408" s="16">
        <f>Figure2030!R407</f>
        <v>6.2681540846824646E-2</v>
      </c>
    </row>
    <row r="409" spans="1:10">
      <c r="A409" s="5">
        <f t="shared" si="6"/>
        <v>21855</v>
      </c>
      <c r="B409" s="6">
        <v>195911</v>
      </c>
      <c r="C409" s="3">
        <f>Figure2030!D408*100</f>
        <v>1.5279176644980907</v>
      </c>
      <c r="D409" s="3">
        <f>Figure2030!F408*100</f>
        <v>0.34935465082526207</v>
      </c>
      <c r="E409" s="16">
        <f>Figure2030!L408</f>
        <v>0.11015412956476212</v>
      </c>
      <c r="F409" s="16">
        <f>Figure2030!N408</f>
        <v>0.15047886967658997</v>
      </c>
      <c r="G409" s="3">
        <f>Figure2030!H408*100</f>
        <v>0.89053884148597717</v>
      </c>
      <c r="H409" s="3">
        <f>Figure2030!J408*100</f>
        <v>-0.67129912786185741</v>
      </c>
      <c r="I409" s="16">
        <f>Figure2030!P408</f>
        <v>7.0867747068405151E-2</v>
      </c>
      <c r="J409" s="16">
        <f>Figure2030!R408</f>
        <v>7.0867761969566345E-2</v>
      </c>
    </row>
    <row r="410" spans="1:10">
      <c r="A410" s="5">
        <f t="shared" si="6"/>
        <v>21885</v>
      </c>
      <c r="B410" s="6">
        <v>195912</v>
      </c>
      <c r="C410" s="3">
        <f>Figure2030!D409*100</f>
        <v>1.5205344185233116</v>
      </c>
      <c r="D410" s="3">
        <f>Figure2030!F409*100</f>
        <v>0.35694688558578491</v>
      </c>
      <c r="E410" s="16">
        <f>Figure2030!L409</f>
        <v>0.10949262231588364</v>
      </c>
      <c r="F410" s="16">
        <f>Figure2030!N409</f>
        <v>0.15058138966560364</v>
      </c>
      <c r="G410" s="3">
        <f>Figure2030!H409*100</f>
        <v>0.8686114102602005</v>
      </c>
      <c r="H410" s="3">
        <f>Figure2030!J409*100</f>
        <v>-0.66755693405866623</v>
      </c>
      <c r="I410" s="16">
        <f>Figure2030!P409</f>
        <v>6.7799679934978485E-2</v>
      </c>
      <c r="J410" s="16">
        <f>Figure2030!R409</f>
        <v>6.7799672484397888E-2</v>
      </c>
    </row>
    <row r="411" spans="1:10">
      <c r="A411" s="5">
        <f t="shared" si="6"/>
        <v>21916</v>
      </c>
      <c r="B411" s="6">
        <v>196001</v>
      </c>
      <c r="C411" s="3">
        <f>Figure2030!D410*100</f>
        <v>1.5520653687417507</v>
      </c>
      <c r="D411" s="3">
        <f>Figure2030!F410*100</f>
        <v>0.37947827950119972</v>
      </c>
      <c r="E411" s="16">
        <f>Figure2030!L410</f>
        <v>0.1121872290968895</v>
      </c>
      <c r="F411" s="16">
        <f>Figure2030!N410</f>
        <v>0.15372030436992645</v>
      </c>
      <c r="G411" s="3">
        <f>Figure2030!H410*100</f>
        <v>0.89382492005825043</v>
      </c>
      <c r="H411" s="3">
        <f>Figure2030!J410*100</f>
        <v>-0.63865650445222855</v>
      </c>
      <c r="I411" s="16">
        <f>Figure2030!P410</f>
        <v>6.8984344601631165E-2</v>
      </c>
      <c r="J411" s="16">
        <f>Figure2030!R410</f>
        <v>6.8984359502792358E-2</v>
      </c>
    </row>
    <row r="412" spans="1:10">
      <c r="A412" s="5">
        <f t="shared" si="6"/>
        <v>21947</v>
      </c>
      <c r="B412" s="6">
        <v>196002</v>
      </c>
      <c r="C412" s="3">
        <f>Figure2030!D411*100</f>
        <v>1.3507848605513573</v>
      </c>
      <c r="D412" s="3">
        <f>Figure2030!F411*100</f>
        <v>0.18187722889706492</v>
      </c>
      <c r="E412" s="16">
        <f>Figure2030!L411</f>
        <v>9.7146622836589813E-2</v>
      </c>
      <c r="F412" s="16">
        <f>Figure2030!N411</f>
        <v>0.13631390035152435</v>
      </c>
      <c r="G412" s="3">
        <f>Figure2030!H411*100</f>
        <v>0.70392354391515255</v>
      </c>
      <c r="H412" s="3">
        <f>Figure2030!J411*100</f>
        <v>-0.86645027622580528</v>
      </c>
      <c r="I412" s="16">
        <f>Figure2030!P411</f>
        <v>5.9114150702953339E-2</v>
      </c>
      <c r="J412" s="16">
        <f>Figure2030!R411</f>
        <v>5.9114154428243637E-2</v>
      </c>
    </row>
    <row r="413" spans="1:10">
      <c r="A413" s="5">
        <f t="shared" si="6"/>
        <v>21976</v>
      </c>
      <c r="B413" s="6">
        <v>196003</v>
      </c>
      <c r="C413" s="3">
        <f>Figure2030!D412*100</f>
        <v>1.3972298242151737</v>
      </c>
      <c r="D413" s="3">
        <f>Figure2030!F412*100</f>
        <v>0.25255258660763502</v>
      </c>
      <c r="E413" s="16">
        <f>Figure2030!L412</f>
        <v>9.994911402463913E-2</v>
      </c>
      <c r="F413" s="16">
        <f>Figure2030!N412</f>
        <v>0.1400081068277359</v>
      </c>
      <c r="G413" s="3">
        <f>Figure2030!H412*100</f>
        <v>0.74395667761564255</v>
      </c>
      <c r="H413" s="3">
        <f>Figure2030!J412*100</f>
        <v>-0.79689230769872665</v>
      </c>
      <c r="I413" s="16">
        <f>Figure2030!P412</f>
        <v>6.0198549181222916E-2</v>
      </c>
      <c r="J413" s="16">
        <f>Figure2030!R412</f>
        <v>6.0198556631803513E-2</v>
      </c>
    </row>
    <row r="414" spans="1:10">
      <c r="A414" s="5">
        <f t="shared" si="6"/>
        <v>22007</v>
      </c>
      <c r="B414" s="6">
        <v>196004</v>
      </c>
      <c r="C414" s="3">
        <f>Figure2030!D413*100</f>
        <v>1.6201894730329514</v>
      </c>
      <c r="D414" s="3">
        <f>Figure2030!F413*100</f>
        <v>0.66824872046709061</v>
      </c>
      <c r="E414" s="16">
        <f>Figure2030!L413</f>
        <v>0.111908920109272</v>
      </c>
      <c r="F414" s="16">
        <f>Figure2030!N413</f>
        <v>0.15610072016716003</v>
      </c>
      <c r="G414" s="3">
        <f>Figure2030!H413*100</f>
        <v>0.99588539451360703</v>
      </c>
      <c r="H414" s="3">
        <f>Figure2030!J413*100</f>
        <v>-0.37426401395350695</v>
      </c>
      <c r="I414" s="16">
        <f>Figure2030!P413</f>
        <v>6.985677033662796E-2</v>
      </c>
      <c r="J414" s="16">
        <f>Figure2030!R413</f>
        <v>6.9856785237789154E-2</v>
      </c>
    </row>
    <row r="415" spans="1:10">
      <c r="A415" s="5">
        <f t="shared" si="6"/>
        <v>22037</v>
      </c>
      <c r="B415" s="6">
        <v>196005</v>
      </c>
      <c r="C415" s="3">
        <f>Figure2030!D414*100</f>
        <v>1.5552850440144539</v>
      </c>
      <c r="D415" s="3">
        <f>Figure2030!F414*100</f>
        <v>0.62833023257553577</v>
      </c>
      <c r="E415" s="16">
        <f>Figure2030!L414</f>
        <v>0.10691644251346588</v>
      </c>
      <c r="F415" s="16">
        <f>Figure2030!N414</f>
        <v>0.15108534693717957</v>
      </c>
      <c r="G415" s="3">
        <f>Figure2030!H414*100</f>
        <v>0.92771127820014954</v>
      </c>
      <c r="H415" s="3">
        <f>Figure2030!J414*100</f>
        <v>-0.42969710193574429</v>
      </c>
      <c r="I415" s="16">
        <f>Figure2030!P414</f>
        <v>6.5266594290733337E-2</v>
      </c>
      <c r="J415" s="16">
        <f>Figure2030!R414</f>
        <v>6.5266594290733337E-2</v>
      </c>
    </row>
    <row r="416" spans="1:10">
      <c r="A416" s="5">
        <f t="shared" si="6"/>
        <v>22068</v>
      </c>
      <c r="B416" s="6">
        <v>196006</v>
      </c>
      <c r="C416" s="3">
        <f>Figure2030!D415*100</f>
        <v>1.4177873730659485</v>
      </c>
      <c r="D416" s="3">
        <f>Figure2030!F415*100</f>
        <v>0.33494760282337666</v>
      </c>
      <c r="E416" s="16">
        <f>Figure2030!L415</f>
        <v>0.10004472732543945</v>
      </c>
      <c r="F416" s="16">
        <f>Figure2030!N415</f>
        <v>0.14094646275043488</v>
      </c>
      <c r="G416" s="3">
        <f>Figure2030!H415*100</f>
        <v>0.81531740725040436</v>
      </c>
      <c r="H416" s="3">
        <f>Figure2030!J415*100</f>
        <v>-0.69330274127423763</v>
      </c>
      <c r="I416" s="16">
        <f>Figure2030!P415</f>
        <v>6.3771434128284454E-2</v>
      </c>
      <c r="J416" s="16">
        <f>Figure2030!R415</f>
        <v>6.3771463930606842E-2</v>
      </c>
    </row>
    <row r="417" spans="1:10">
      <c r="A417" s="5">
        <f t="shared" si="6"/>
        <v>22098</v>
      </c>
      <c r="B417" s="6">
        <v>196007</v>
      </c>
      <c r="C417" s="3">
        <f>Figure2030!D416*100</f>
        <v>1.3224887661635876</v>
      </c>
      <c r="D417" s="3">
        <f>Figure2030!F416*100</f>
        <v>0.15173916472122073</v>
      </c>
      <c r="E417" s="16">
        <f>Figure2030!L416</f>
        <v>9.5316410064697266E-2</v>
      </c>
      <c r="F417" s="16">
        <f>Figure2030!N416</f>
        <v>0.1344703882932663</v>
      </c>
      <c r="G417" s="3">
        <f>Figure2030!H416*100</f>
        <v>0.74256421066820621</v>
      </c>
      <c r="H417" s="3">
        <f>Figure2030!J416*100</f>
        <v>-0.85583766922354698</v>
      </c>
      <c r="I417" s="16">
        <f>Figure2030!P416</f>
        <v>6.289152055978775E-2</v>
      </c>
      <c r="J417" s="16">
        <f>Figure2030!R416</f>
        <v>6.2891542911529541E-2</v>
      </c>
    </row>
    <row r="418" spans="1:10">
      <c r="A418" s="5">
        <f t="shared" si="6"/>
        <v>22129</v>
      </c>
      <c r="B418" s="6">
        <v>196008</v>
      </c>
      <c r="C418" s="3">
        <f>Figure2030!D417*100</f>
        <v>1.2878157198429108</v>
      </c>
      <c r="D418" s="3">
        <f>Figure2030!F417*100</f>
        <v>0.15565863577648997</v>
      </c>
      <c r="E418" s="16">
        <f>Figure2030!L417</f>
        <v>9.1633379459381104E-2</v>
      </c>
      <c r="F418" s="16">
        <f>Figure2030!N417</f>
        <v>0.13098275661468506</v>
      </c>
      <c r="G418" s="3">
        <f>Figure2030!H417*100</f>
        <v>0.67539908923208714</v>
      </c>
      <c r="H418" s="3">
        <f>Figure2030!J417*100</f>
        <v>-0.88755786418914795</v>
      </c>
      <c r="I418" s="16">
        <f>Figure2030!P417</f>
        <v>5.6639421731233597E-2</v>
      </c>
      <c r="J418" s="16">
        <f>Figure2030!R417</f>
        <v>5.6639447808265686E-2</v>
      </c>
    </row>
    <row r="419" spans="1:10">
      <c r="A419" s="5">
        <f t="shared" si="6"/>
        <v>22160</v>
      </c>
      <c r="B419" s="6">
        <v>196009</v>
      </c>
      <c r="C419" s="3">
        <f>Figure2030!D418*100</f>
        <v>1.2318617664277554</v>
      </c>
      <c r="D419" s="3">
        <f>Figure2030!F418*100</f>
        <v>2.1670972637366503E-2</v>
      </c>
      <c r="E419" s="16">
        <f>Figure2030!L418</f>
        <v>8.971751481294632E-2</v>
      </c>
      <c r="F419" s="16">
        <f>Figure2030!N418</f>
        <v>0.12786263227462769</v>
      </c>
      <c r="G419" s="3">
        <f>Figure2030!H418*100</f>
        <v>0.64158500172197819</v>
      </c>
      <c r="H419" s="3">
        <f>Figure2030!J418*100</f>
        <v>-0.99472571164369583</v>
      </c>
      <c r="I419" s="16">
        <f>Figure2030!P418</f>
        <v>5.7683836668729782E-2</v>
      </c>
      <c r="J419" s="16">
        <f>Figure2030!R418</f>
        <v>5.7683851569890976E-2</v>
      </c>
    </row>
    <row r="420" spans="1:10">
      <c r="A420" s="5">
        <f t="shared" si="6"/>
        <v>22190</v>
      </c>
      <c r="B420" s="6">
        <v>196010</v>
      </c>
      <c r="C420" s="3">
        <f>Figure2030!D419*100</f>
        <v>1.2520663440227509</v>
      </c>
      <c r="D420" s="3">
        <f>Figure2030!F419*100</f>
        <v>0.12914339313283563</v>
      </c>
      <c r="E420" s="16">
        <f>Figure2030!L419</f>
        <v>8.7832070887088776E-2</v>
      </c>
      <c r="F420" s="16">
        <f>Figure2030!N419</f>
        <v>0.12719112634658813</v>
      </c>
      <c r="G420" s="3">
        <f>Figure2030!H419*100</f>
        <v>0.62700021080672741</v>
      </c>
      <c r="H420" s="3">
        <f>Figure2030!J419*100</f>
        <v>-0.94617018476128578</v>
      </c>
      <c r="I420" s="16">
        <f>Figure2030!P419</f>
        <v>5.2643388509750366E-2</v>
      </c>
      <c r="J420" s="16">
        <f>Figure2030!R419</f>
        <v>5.2643388509750366E-2</v>
      </c>
    </row>
    <row r="421" spans="1:10">
      <c r="A421" s="5">
        <f t="shared" si="6"/>
        <v>22221</v>
      </c>
      <c r="B421" s="6">
        <v>196011</v>
      </c>
      <c r="C421" s="3">
        <f>Figure2030!D420*100</f>
        <v>1.2859882786870003</v>
      </c>
      <c r="D421" s="3">
        <f>Figure2030!F420*100</f>
        <v>0.18794904462993145</v>
      </c>
      <c r="E421" s="16">
        <f>Figure2030!L420</f>
        <v>8.9492052793502808E-2</v>
      </c>
      <c r="F421" s="16">
        <f>Figure2030!N420</f>
        <v>0.12947167456150055</v>
      </c>
      <c r="G421" s="3">
        <f>Figure2030!H420*100</f>
        <v>0.63447314314544201</v>
      </c>
      <c r="H421" s="3">
        <f>Figure2030!J420*100</f>
        <v>-0.90855294838547707</v>
      </c>
      <c r="I421" s="16">
        <f>Figure2030!P420</f>
        <v>5.1784425973892212E-2</v>
      </c>
      <c r="J421" s="16">
        <f>Figure2030!R420</f>
        <v>5.1784444600343704E-2</v>
      </c>
    </row>
    <row r="422" spans="1:10">
      <c r="A422" s="5">
        <f t="shared" si="6"/>
        <v>22251</v>
      </c>
      <c r="B422" s="6">
        <v>196012</v>
      </c>
      <c r="C422" s="3">
        <f>Figure2030!D421*100</f>
        <v>1.2285389006137848</v>
      </c>
      <c r="D422" s="3">
        <f>Figure2030!F421*100</f>
        <v>4.7214992810040712E-2</v>
      </c>
      <c r="E422" s="16">
        <f>Figure2030!L421</f>
        <v>8.8122144341468811E-2</v>
      </c>
      <c r="F422" s="16">
        <f>Figure2030!N421</f>
        <v>0.12585382163524628</v>
      </c>
      <c r="G422" s="3">
        <f>Figure2030!H421*100</f>
        <v>0.54420656524598598</v>
      </c>
      <c r="H422" s="3">
        <f>Figure2030!J421*100</f>
        <v>-1.0443770326673985</v>
      </c>
      <c r="I422" s="16">
        <f>Figure2030!P421</f>
        <v>4.9056313931941986E-2</v>
      </c>
      <c r="J422" s="16">
        <f>Figure2030!R421</f>
        <v>4.9056325107812881E-2</v>
      </c>
    </row>
    <row r="423" spans="1:10">
      <c r="A423" s="5">
        <f t="shared" si="6"/>
        <v>22282</v>
      </c>
      <c r="B423" s="6">
        <v>196101</v>
      </c>
      <c r="C423" s="3">
        <f>Figure2030!D422*100</f>
        <v>1.3931890949606895</v>
      </c>
      <c r="D423" s="3">
        <f>Figure2030!F422*100</f>
        <v>0.25719271507114172</v>
      </c>
      <c r="E423" s="16">
        <f>Figure2030!L422</f>
        <v>9.9203199148178101E-2</v>
      </c>
      <c r="F423" s="16">
        <f>Figure2030!N422</f>
        <v>0.13962531089782715</v>
      </c>
      <c r="G423" s="3">
        <f>Figure2030!H422*100</f>
        <v>0.67075286060571671</v>
      </c>
      <c r="H423" s="3">
        <f>Figure2030!J422*100</f>
        <v>-0.8347364142537117</v>
      </c>
      <c r="I423" s="16">
        <f>Figure2030!P422</f>
        <v>5.3380023688077927E-2</v>
      </c>
      <c r="J423" s="16">
        <f>Figure2030!R422</f>
        <v>5.3380046039819717E-2</v>
      </c>
    </row>
    <row r="424" spans="1:10">
      <c r="A424" s="5">
        <f t="shared" si="6"/>
        <v>22313</v>
      </c>
      <c r="B424" s="6">
        <v>196102</v>
      </c>
      <c r="C424" s="3">
        <f>Figure2030!D423*100</f>
        <v>1.5715861693024635</v>
      </c>
      <c r="D424" s="3">
        <f>Figure2030!F423*100</f>
        <v>0.45754583552479744</v>
      </c>
      <c r="E424" s="16">
        <f>Figure2030!L423</f>
        <v>0.11186881363391876</v>
      </c>
      <c r="F424" s="16">
        <f>Figure2030!N423</f>
        <v>0.1544903963804245</v>
      </c>
      <c r="G424" s="3">
        <f>Figure2030!H423*100</f>
        <v>0.83667123690247536</v>
      </c>
      <c r="H424" s="3">
        <f>Figure2030!J423*100</f>
        <v>-0.61401291750371456</v>
      </c>
      <c r="I424" s="16">
        <f>Figure2030!P423</f>
        <v>6.1160806566476822E-2</v>
      </c>
      <c r="J424" s="16">
        <f>Figure2030!R423</f>
        <v>6.1160814017057419E-2</v>
      </c>
    </row>
    <row r="425" spans="1:10">
      <c r="A425" s="5">
        <f t="shared" si="6"/>
        <v>22341</v>
      </c>
      <c r="B425" s="6">
        <v>196103</v>
      </c>
      <c r="C425" s="3">
        <f>Figure2030!D424*100</f>
        <v>1.6290714964270592</v>
      </c>
      <c r="D425" s="3">
        <f>Figure2030!F424*100</f>
        <v>0.50623058341443539</v>
      </c>
      <c r="E425" s="16">
        <f>Figure2030!L424</f>
        <v>0.11614923179149628</v>
      </c>
      <c r="F425" s="16">
        <f>Figure2030!N424</f>
        <v>0.15935471653938293</v>
      </c>
      <c r="G425" s="3">
        <f>Figure2030!H424*100</f>
        <v>0.86830807849764824</v>
      </c>
      <c r="H425" s="3">
        <f>Figure2030!J424*100</f>
        <v>-0.56881094351410866</v>
      </c>
      <c r="I425" s="16">
        <f>Figure2030!P424</f>
        <v>6.1861816793680191E-2</v>
      </c>
      <c r="J425" s="16">
        <f>Figure2030!R424</f>
        <v>6.1861839145421982E-2</v>
      </c>
    </row>
    <row r="426" spans="1:10">
      <c r="A426" s="5">
        <f t="shared" si="6"/>
        <v>22372</v>
      </c>
      <c r="B426" s="6">
        <v>196104</v>
      </c>
      <c r="C426" s="3">
        <f>Figure2030!D425*100</f>
        <v>1.6132824122905731</v>
      </c>
      <c r="D426" s="3">
        <f>Figure2030!F425*100</f>
        <v>0.45280121266841888</v>
      </c>
      <c r="E426" s="16">
        <f>Figure2030!L425</f>
        <v>0.11626925319433212</v>
      </c>
      <c r="F426" s="16">
        <f>Figure2030!N425</f>
        <v>0.15905486047267914</v>
      </c>
      <c r="G426" s="3">
        <f>Figure2030!H425*100</f>
        <v>0.84630092605948448</v>
      </c>
      <c r="H426" s="3">
        <f>Figure2030!J425*100</f>
        <v>-0.61447289772331715</v>
      </c>
      <c r="I426" s="16">
        <f>Figure2030!P425</f>
        <v>6.1394672840833664E-2</v>
      </c>
      <c r="J426" s="16">
        <f>Figure2030!R425</f>
        <v>6.1394687741994858E-2</v>
      </c>
    </row>
    <row r="427" spans="1:10">
      <c r="A427" s="5">
        <f t="shared" si="6"/>
        <v>22402</v>
      </c>
      <c r="B427" s="6">
        <v>196105</v>
      </c>
      <c r="C427" s="3">
        <f>Figure2030!D426*100</f>
        <v>1.7102489247918129</v>
      </c>
      <c r="D427" s="3">
        <f>Figure2030!F426*100</f>
        <v>0.59789856895804405</v>
      </c>
      <c r="E427" s="16">
        <f>Figure2030!L426</f>
        <v>0.12165718525648117</v>
      </c>
      <c r="F427" s="16">
        <f>Figure2030!N426</f>
        <v>0.16569915413856506</v>
      </c>
      <c r="G427" s="3">
        <f>Figure2030!H426*100</f>
        <v>0.93072550371289253</v>
      </c>
      <c r="H427" s="3">
        <f>Figure2030!J426*100</f>
        <v>-0.47883414663374424</v>
      </c>
      <c r="I427" s="16">
        <f>Figure2030!P426</f>
        <v>6.3974663615226746E-2</v>
      </c>
      <c r="J427" s="16">
        <f>Figure2030!R426</f>
        <v>6.3974678516387939E-2</v>
      </c>
    </row>
    <row r="428" spans="1:10">
      <c r="A428" s="5">
        <f t="shared" si="6"/>
        <v>22433</v>
      </c>
      <c r="B428" s="6">
        <v>196106</v>
      </c>
      <c r="C428" s="3">
        <f>Figure2030!D427*100</f>
        <v>1.7217008396983147</v>
      </c>
      <c r="D428" s="3">
        <f>Figure2030!F427*100</f>
        <v>0.57614119723439217</v>
      </c>
      <c r="E428" s="16">
        <f>Figure2030!L427</f>
        <v>0.12316489219665527</v>
      </c>
      <c r="F428" s="16">
        <f>Figure2030!N427</f>
        <v>0.16629365086555481</v>
      </c>
      <c r="G428" s="3">
        <f>Figure2030!H427*100</f>
        <v>0.95256324857473373</v>
      </c>
      <c r="H428" s="3">
        <f>Figure2030!J427*100</f>
        <v>-0.47724945470690727</v>
      </c>
      <c r="I428" s="16">
        <f>Figure2030!P427</f>
        <v>6.608087569475174E-2</v>
      </c>
      <c r="J428" s="16">
        <f>Figure2030!R427</f>
        <v>6.6080905497074127E-2</v>
      </c>
    </row>
    <row r="429" spans="1:10">
      <c r="A429" s="5">
        <f t="shared" si="6"/>
        <v>22463</v>
      </c>
      <c r="B429" s="6">
        <v>196107</v>
      </c>
      <c r="C429" s="3">
        <f>Figure2030!D428*100</f>
        <v>1.6953608021140099</v>
      </c>
      <c r="D429" s="3">
        <f>Figure2030!F428*100</f>
        <v>0.58775437064468861</v>
      </c>
      <c r="E429" s="16">
        <f>Figure2030!L428</f>
        <v>0.12045485526323318</v>
      </c>
      <c r="F429" s="16">
        <f>Figure2030!N428</f>
        <v>0.16426767408847809</v>
      </c>
      <c r="G429" s="3">
        <f>Figure2030!H428*100</f>
        <v>0.9449428878724575</v>
      </c>
      <c r="H429" s="3">
        <f>Figure2030!J428*100</f>
        <v>-0.47914483584463596</v>
      </c>
      <c r="I429" s="16">
        <f>Figure2030!P428</f>
        <v>6.6087916493415833E-2</v>
      </c>
      <c r="J429" s="16">
        <f>Figure2030!R428</f>
        <v>6.6087923943996429E-2</v>
      </c>
    </row>
    <row r="430" spans="1:10">
      <c r="A430" s="5">
        <f t="shared" si="6"/>
        <v>22494</v>
      </c>
      <c r="B430" s="6">
        <v>196108</v>
      </c>
      <c r="C430" s="3">
        <f>Figure2030!D429*100</f>
        <v>1.7213070765137672</v>
      </c>
      <c r="D430" s="3">
        <f>Figure2030!F429*100</f>
        <v>0.5715035367757082</v>
      </c>
      <c r="E430" s="16">
        <f>Figure2030!L429</f>
        <v>0.12332180887460709</v>
      </c>
      <c r="F430" s="16">
        <f>Figure2030!N429</f>
        <v>0.16651766002178192</v>
      </c>
      <c r="G430" s="3">
        <f>Figure2030!H429*100</f>
        <v>0.98912967368960381</v>
      </c>
      <c r="H430" s="3">
        <f>Figure2030!J429*100</f>
        <v>-0.46601742506027222</v>
      </c>
      <c r="I430" s="16">
        <f>Figure2030!P429</f>
        <v>7.005821168422699E-2</v>
      </c>
      <c r="J430" s="16">
        <f>Figure2030!R429</f>
        <v>7.005821168422699E-2</v>
      </c>
    </row>
    <row r="431" spans="1:10">
      <c r="A431" s="5">
        <f t="shared" si="6"/>
        <v>22525</v>
      </c>
      <c r="B431" s="6">
        <v>196109</v>
      </c>
      <c r="C431" s="3">
        <f>Figure2030!D430*100</f>
        <v>1.7993675544857979</v>
      </c>
      <c r="D431" s="3">
        <f>Figure2030!F430*100</f>
        <v>0.61995689757168293</v>
      </c>
      <c r="E431" s="16">
        <f>Figure2030!L430</f>
        <v>0.12935401499271393</v>
      </c>
      <c r="F431" s="16">
        <f>Figure2030!N430</f>
        <v>0.1716630607843399</v>
      </c>
      <c r="G431" s="3">
        <f>Figure2030!H430*100</f>
        <v>1.1266889981925488</v>
      </c>
      <c r="H431" s="3">
        <f>Figure2030!J430*100</f>
        <v>-0.36310958676040173</v>
      </c>
      <c r="I431" s="16">
        <f>Figure2030!P430</f>
        <v>8.1033609807491302E-2</v>
      </c>
      <c r="J431" s="16">
        <f>Figure2030!R430</f>
        <v>8.1033609807491302E-2</v>
      </c>
    </row>
    <row r="432" spans="1:10">
      <c r="A432" s="5">
        <f t="shared" si="6"/>
        <v>22555</v>
      </c>
      <c r="B432" s="6">
        <v>196110</v>
      </c>
      <c r="C432" s="3">
        <f>Figure2030!D431*100</f>
        <v>1.7854418605566025</v>
      </c>
      <c r="D432" s="3">
        <f>Figure2030!F431*100</f>
        <v>0.61424053274095058</v>
      </c>
      <c r="E432" s="16">
        <f>Figure2030!L431</f>
        <v>0.12826509773731232</v>
      </c>
      <c r="F432" s="16">
        <f>Figure2030!N431</f>
        <v>0.17115685343742371</v>
      </c>
      <c r="G432" s="3">
        <f>Figure2030!H431*100</f>
        <v>1.1850040405988693</v>
      </c>
      <c r="H432" s="3">
        <f>Figure2030!J431*100</f>
        <v>-0.35095419734716415</v>
      </c>
      <c r="I432" s="16">
        <f>Figure2030!P431</f>
        <v>8.788646012544632E-2</v>
      </c>
      <c r="J432" s="16">
        <f>Figure2030!R431</f>
        <v>8.7886475026607513E-2</v>
      </c>
    </row>
    <row r="433" spans="1:10">
      <c r="A433" s="5">
        <f t="shared" si="6"/>
        <v>22586</v>
      </c>
      <c r="B433" s="6">
        <v>196111</v>
      </c>
      <c r="C433" s="3">
        <f>Figure2030!D432*100</f>
        <v>1.8810974434018135</v>
      </c>
      <c r="D433" s="3">
        <f>Figure2030!F432*100</f>
        <v>0.69672768004238605</v>
      </c>
      <c r="E433" s="16">
        <f>Figure2030!L432</f>
        <v>0.13382050395011902</v>
      </c>
      <c r="F433" s="16">
        <f>Figure2030!N432</f>
        <v>0.17680226266384125</v>
      </c>
      <c r="G433" s="3">
        <f>Figure2030!H432*100</f>
        <v>1.2063615024089813</v>
      </c>
      <c r="H433" s="3">
        <f>Figure2030!J432*100</f>
        <v>-0.29062859248369932</v>
      </c>
      <c r="I433" s="16">
        <f>Figure2030!P432</f>
        <v>8.4947340190410614E-2</v>
      </c>
      <c r="J433" s="16">
        <f>Figure2030!R432</f>
        <v>8.4947355091571808E-2</v>
      </c>
    </row>
    <row r="434" spans="1:10">
      <c r="A434" s="5">
        <f t="shared" si="6"/>
        <v>22616</v>
      </c>
      <c r="B434" s="6">
        <v>196112</v>
      </c>
      <c r="C434" s="3">
        <f>Figure2030!D433*100</f>
        <v>1.8699005246162415</v>
      </c>
      <c r="D434" s="3">
        <f>Figure2030!F433*100</f>
        <v>0.61066355556249619</v>
      </c>
      <c r="E434" s="16">
        <f>Figure2030!L433</f>
        <v>0.13489940762519836</v>
      </c>
      <c r="F434" s="16">
        <f>Figure2030!N433</f>
        <v>0.17573098838329315</v>
      </c>
      <c r="G434" s="3">
        <f>Figure2030!H433*100</f>
        <v>1.1905173771083355</v>
      </c>
      <c r="H434" s="3">
        <f>Figure2030!J433*100</f>
        <v>-0.34119137562811375</v>
      </c>
      <c r="I434" s="16">
        <f>Figure2030!P433</f>
        <v>8.5390761494636536E-2</v>
      </c>
      <c r="J434" s="16">
        <f>Figure2030!R433</f>
        <v>8.5390783846378326E-2</v>
      </c>
    </row>
    <row r="435" spans="1:10">
      <c r="A435" s="5">
        <f t="shared" si="6"/>
        <v>22647</v>
      </c>
      <c r="B435" s="6">
        <v>196201</v>
      </c>
      <c r="C435" s="3">
        <f>Figure2030!D434*100</f>
        <v>1.9833734259009361</v>
      </c>
      <c r="D435" s="3">
        <f>Figure2030!F434*100</f>
        <v>0.75058974325656891</v>
      </c>
      <c r="E435" s="16">
        <f>Figure2030!L434</f>
        <v>0.14180418848991394</v>
      </c>
      <c r="F435" s="16">
        <f>Figure2030!N434</f>
        <v>0.18322621285915375</v>
      </c>
      <c r="G435" s="3">
        <f>Figure2030!H434*100</f>
        <v>1.2980779632925987</v>
      </c>
      <c r="H435" s="3">
        <f>Figure2030!J434*100</f>
        <v>-0.20632485393434763</v>
      </c>
      <c r="I435" s="16">
        <f>Figure2030!P434</f>
        <v>9.0902529656887054E-2</v>
      </c>
      <c r="J435" s="16">
        <f>Figure2030!R434</f>
        <v>9.0902522206306458E-2</v>
      </c>
    </row>
    <row r="436" spans="1:10">
      <c r="A436" s="5">
        <f t="shared" si="6"/>
        <v>22678</v>
      </c>
      <c r="B436" s="6">
        <v>196202</v>
      </c>
      <c r="C436" s="3">
        <f>Figure2030!D435*100</f>
        <v>2.0480671897530556</v>
      </c>
      <c r="D436" s="3">
        <f>Figure2030!F435*100</f>
        <v>0.92234453186392784</v>
      </c>
      <c r="E436" s="16">
        <f>Figure2030!L435</f>
        <v>0.143461674451828</v>
      </c>
      <c r="F436" s="16">
        <f>Figure2030!N435</f>
        <v>0.1879269927740097</v>
      </c>
      <c r="G436" s="3">
        <f>Figure2030!H435*100</f>
        <v>1.3321332633495331</v>
      </c>
      <c r="H436" s="3">
        <f>Figure2030!J435*100</f>
        <v>-9.6959539223462343E-2</v>
      </c>
      <c r="I436" s="16">
        <f>Figure2030!P435</f>
        <v>8.9432850480079651E-2</v>
      </c>
      <c r="J436" s="16">
        <f>Figure2030!R435</f>
        <v>8.9432865381240845E-2</v>
      </c>
    </row>
    <row r="437" spans="1:10">
      <c r="A437" s="5">
        <f t="shared" si="6"/>
        <v>22706</v>
      </c>
      <c r="B437" s="6">
        <v>196203</v>
      </c>
      <c r="C437" s="3">
        <f>Figure2030!D436*100</f>
        <v>2.3044884204864502</v>
      </c>
      <c r="D437" s="3">
        <f>Figure2030!F436*100</f>
        <v>1.2121445499360561</v>
      </c>
      <c r="E437" s="16">
        <f>Figure2030!L436</f>
        <v>0.15953530371189117</v>
      </c>
      <c r="F437" s="16">
        <f>Figure2030!N436</f>
        <v>0.20459872484207153</v>
      </c>
      <c r="G437" s="3">
        <f>Figure2030!H436*100</f>
        <v>1.5534774400293827</v>
      </c>
      <c r="H437" s="3">
        <f>Figure2030!J436*100</f>
        <v>0.18508813809603453</v>
      </c>
      <c r="I437" s="16">
        <f>Figure2030!P436</f>
        <v>0.10018564015626907</v>
      </c>
      <c r="J437" s="16">
        <f>Figure2030!R436</f>
        <v>0.10018564760684967</v>
      </c>
    </row>
    <row r="438" spans="1:10">
      <c r="A438" s="5">
        <f t="shared" si="6"/>
        <v>22737</v>
      </c>
      <c r="B438" s="6">
        <v>196204</v>
      </c>
      <c r="C438" s="3">
        <f>Figure2030!D437*100</f>
        <v>2.3866342380642891</v>
      </c>
      <c r="D438" s="3">
        <f>Figure2030!F437*100</f>
        <v>1.3357088901102543</v>
      </c>
      <c r="E438" s="16">
        <f>Figure2030!L437</f>
        <v>0.16394764184951782</v>
      </c>
      <c r="F438" s="16">
        <f>Figure2030!N437</f>
        <v>0.21016830205917358</v>
      </c>
      <c r="G438" s="3">
        <f>Figure2030!H437*100</f>
        <v>1.606844924390316</v>
      </c>
      <c r="H438" s="3">
        <f>Figure2030!J437*100</f>
        <v>0.2808969933539629</v>
      </c>
      <c r="I438" s="16">
        <f>Figure2030!P437</f>
        <v>0.10143056511878967</v>
      </c>
      <c r="J438" s="16">
        <f>Figure2030!R437</f>
        <v>0.10143055766820908</v>
      </c>
    </row>
    <row r="439" spans="1:10">
      <c r="A439" s="5">
        <f t="shared" si="6"/>
        <v>22767</v>
      </c>
      <c r="B439" s="6">
        <v>196205</v>
      </c>
      <c r="C439" s="3">
        <f>Figure2030!D438*100</f>
        <v>2.1777922287583351</v>
      </c>
      <c r="D439" s="3">
        <f>Figure2030!F438*100</f>
        <v>1.2094300240278244</v>
      </c>
      <c r="E439" s="16">
        <f>Figure2030!L438</f>
        <v>0.1484980583190918</v>
      </c>
      <c r="F439" s="16">
        <f>Figure2030!N438</f>
        <v>0.19582420587539673</v>
      </c>
      <c r="G439" s="3">
        <f>Figure2030!H438*100</f>
        <v>1.4095350168645382</v>
      </c>
      <c r="H439" s="3">
        <f>Figure2030!J438*100</f>
        <v>0.11609690263867378</v>
      </c>
      <c r="I439" s="16">
        <f>Figure2030!P438</f>
        <v>8.9556425809860229E-2</v>
      </c>
      <c r="J439" s="16">
        <f>Figure2030!R438</f>
        <v>8.9556440711021423E-2</v>
      </c>
    </row>
    <row r="440" spans="1:10">
      <c r="A440" s="5">
        <f t="shared" si="6"/>
        <v>22798</v>
      </c>
      <c r="B440" s="6">
        <v>196206</v>
      </c>
      <c r="C440" s="3">
        <f>Figure2030!D439*100</f>
        <v>2.0172467455267906</v>
      </c>
      <c r="D440" s="3">
        <f>Figure2030!F439*100</f>
        <v>1.1158707551658154</v>
      </c>
      <c r="E440" s="16">
        <f>Figure2030!L439</f>
        <v>0.13607890903949738</v>
      </c>
      <c r="F440" s="16">
        <f>Figure2030!N439</f>
        <v>0.18308477103710175</v>
      </c>
      <c r="G440" s="3">
        <f>Figure2030!H439*100</f>
        <v>1.3327673077583313</v>
      </c>
      <c r="H440" s="3">
        <f>Figure2030!J439*100</f>
        <v>2.8356662369333208E-2</v>
      </c>
      <c r="I440" s="16">
        <f>Figure2030!P439</f>
        <v>8.7372325360774994E-2</v>
      </c>
      <c r="J440" s="16">
        <f>Figure2030!R439</f>
        <v>8.7372332811355591E-2</v>
      </c>
    </row>
    <row r="441" spans="1:10">
      <c r="A441" s="5">
        <f t="shared" si="6"/>
        <v>22828</v>
      </c>
      <c r="B441" s="6">
        <v>196207</v>
      </c>
      <c r="C441" s="3">
        <f>Figure2030!D440*100</f>
        <v>1.9898809492588043</v>
      </c>
      <c r="D441" s="3">
        <f>Figure2030!F440*100</f>
        <v>1.2475388124585152</v>
      </c>
      <c r="E441" s="16">
        <f>Figure2030!L440</f>
        <v>0.13153178989887238</v>
      </c>
      <c r="F441" s="16">
        <f>Figure2030!N440</f>
        <v>0.18139885365962982</v>
      </c>
      <c r="G441" s="3">
        <f>Figure2030!H440*100</f>
        <v>1.2865004129707813</v>
      </c>
      <c r="H441" s="3">
        <f>Figure2030!J440*100</f>
        <v>8.9529738761484623E-2</v>
      </c>
      <c r="I441" s="16">
        <f>Figure2030!P440</f>
        <v>8.2404933869838715E-2</v>
      </c>
      <c r="J441" s="16">
        <f>Figure2030!R440</f>
        <v>8.2404948770999908E-2</v>
      </c>
    </row>
    <row r="442" spans="1:10">
      <c r="A442" s="5">
        <f t="shared" si="6"/>
        <v>22859</v>
      </c>
      <c r="B442" s="6">
        <v>196208</v>
      </c>
      <c r="C442" s="3">
        <f>Figure2030!D441*100</f>
        <v>2.1961376070976257</v>
      </c>
      <c r="D442" s="3">
        <f>Figure2030!F441*100</f>
        <v>1.3939604163169861</v>
      </c>
      <c r="E442" s="16">
        <f>Figure2030!L441</f>
        <v>0.14619912207126617</v>
      </c>
      <c r="F442" s="16">
        <f>Figure2030!N441</f>
        <v>0.19528627395629883</v>
      </c>
      <c r="G442" s="3">
        <f>Figure2030!H441*100</f>
        <v>1.4653361402451992</v>
      </c>
      <c r="H442" s="3">
        <f>Figure2030!J441*100</f>
        <v>0.26038507930934429</v>
      </c>
      <c r="I442" s="16">
        <f>Figure2030!P441</f>
        <v>9.2922307550907135E-2</v>
      </c>
      <c r="J442" s="16">
        <f>Figure2030!R441</f>
        <v>9.2922337353229523E-2</v>
      </c>
    </row>
    <row r="443" spans="1:10">
      <c r="A443" s="5">
        <f t="shared" si="6"/>
        <v>22890</v>
      </c>
      <c r="B443" s="6">
        <v>196209</v>
      </c>
      <c r="C443" s="3">
        <f>Figure2030!D442*100</f>
        <v>2.0421529188752174</v>
      </c>
      <c r="D443" s="3">
        <f>Figure2030!F442*100</f>
        <v>1.238719467073679</v>
      </c>
      <c r="E443" s="16">
        <f>Figure2030!L442</f>
        <v>0.13703395426273346</v>
      </c>
      <c r="F443" s="16">
        <f>Figure2030!N442</f>
        <v>0.18515466153621674</v>
      </c>
      <c r="G443" s="3">
        <f>Figure2030!H442*100</f>
        <v>1.2817597948014736</v>
      </c>
      <c r="H443" s="3">
        <f>Figure2030!J442*100</f>
        <v>9.6019252669066191E-2</v>
      </c>
      <c r="I443" s="16">
        <f>Figure2030!P442</f>
        <v>8.1694453954696655E-2</v>
      </c>
      <c r="J443" s="16">
        <f>Figure2030!R442</f>
        <v>8.1694461405277252E-2</v>
      </c>
    </row>
    <row r="444" spans="1:10">
      <c r="A444" s="5">
        <f t="shared" si="6"/>
        <v>22920</v>
      </c>
      <c r="B444" s="6">
        <v>196210</v>
      </c>
      <c r="C444" s="3">
        <f>Figure2030!D443*100</f>
        <v>1.9840046763420105</v>
      </c>
      <c r="D444" s="3">
        <f>Figure2030!F443*100</f>
        <v>1.2706647627055645</v>
      </c>
      <c r="E444" s="16">
        <f>Figure2030!L443</f>
        <v>0.13170786201953888</v>
      </c>
      <c r="F444" s="16">
        <f>Figure2030!N443</f>
        <v>0.18138588964939117</v>
      </c>
      <c r="G444" s="3">
        <f>Figure2030!H443*100</f>
        <v>1.2096759863197803</v>
      </c>
      <c r="H444" s="3">
        <f>Figure2030!J443*100</f>
        <v>8.1074697664007545E-2</v>
      </c>
      <c r="I444" s="16">
        <f>Figure2030!P443</f>
        <v>7.6466940343379974E-2</v>
      </c>
      <c r="J444" s="16">
        <f>Figure2030!R443</f>
        <v>7.6466947793960571E-2</v>
      </c>
    </row>
    <row r="445" spans="1:10">
      <c r="A445" s="5">
        <f t="shared" si="6"/>
        <v>22951</v>
      </c>
      <c r="B445" s="6">
        <v>196211</v>
      </c>
      <c r="C445" s="3">
        <f>Figure2030!D444*100</f>
        <v>1.7712853848934174</v>
      </c>
      <c r="D445" s="3">
        <f>Figure2030!F444*100</f>
        <v>1.0269947350025177</v>
      </c>
      <c r="E445" s="16">
        <f>Figure2030!L444</f>
        <v>0.11870678514242172</v>
      </c>
      <c r="F445" s="16">
        <f>Figure2030!N444</f>
        <v>0.16658321022987366</v>
      </c>
      <c r="G445" s="3">
        <f>Figure2030!H444*100</f>
        <v>1.0278390720486641</v>
      </c>
      <c r="H445" s="3">
        <f>Figure2030!J444*100</f>
        <v>-0.14331232523545623</v>
      </c>
      <c r="I445" s="16">
        <f>Figure2030!P444</f>
        <v>6.7289344966411591E-2</v>
      </c>
      <c r="J445" s="16">
        <f>Figure2030!R444</f>
        <v>6.7289367318153381E-2</v>
      </c>
    </row>
    <row r="446" spans="1:10">
      <c r="A446" s="5">
        <f t="shared" si="6"/>
        <v>22981</v>
      </c>
      <c r="B446" s="6">
        <v>196212</v>
      </c>
      <c r="C446" s="3">
        <f>Figure2030!D445*100</f>
        <v>1.8489321693778038</v>
      </c>
      <c r="D446" s="3">
        <f>Figure2030!F445*100</f>
        <v>0.97056403756141663</v>
      </c>
      <c r="E446" s="16">
        <f>Figure2030!L445</f>
        <v>0.12662595510482788</v>
      </c>
      <c r="F446" s="16">
        <f>Figure2030!N445</f>
        <v>0.17288053035736084</v>
      </c>
      <c r="G446" s="3">
        <f>Figure2030!H445*100</f>
        <v>1.0862493887543678</v>
      </c>
      <c r="H446" s="3">
        <f>Figure2030!J445*100</f>
        <v>-0.14803395606577396</v>
      </c>
      <c r="I446" s="16">
        <f>Figure2030!P445</f>
        <v>7.135724276304245E-2</v>
      </c>
      <c r="J446" s="16">
        <f>Figure2030!R445</f>
        <v>7.1357250213623047E-2</v>
      </c>
    </row>
    <row r="447" spans="1:10">
      <c r="A447" s="5">
        <f t="shared" si="6"/>
        <v>23012</v>
      </c>
      <c r="B447" s="6">
        <v>196301</v>
      </c>
      <c r="C447" s="3">
        <f>Figure2030!D446*100</f>
        <v>1.8551245331764221</v>
      </c>
      <c r="D447" s="3">
        <f>Figure2030!F446*100</f>
        <v>0.96729518845677376</v>
      </c>
      <c r="E447" s="16">
        <f>Figure2030!L446</f>
        <v>0.12727949023246765</v>
      </c>
      <c r="F447" s="16">
        <f>Figure2030!N446</f>
        <v>0.17352969944477081</v>
      </c>
      <c r="G447" s="3">
        <f>Figure2030!H446*100</f>
        <v>1.0850365273654461</v>
      </c>
      <c r="H447" s="3">
        <f>Figure2030!J446*100</f>
        <v>-0.15138476155698299</v>
      </c>
      <c r="I447" s="16">
        <f>Figure2030!P446</f>
        <v>7.1137681603431702E-2</v>
      </c>
      <c r="J447" s="16">
        <f>Figure2030!R446</f>
        <v>7.1137696504592896E-2</v>
      </c>
    </row>
    <row r="448" spans="1:10">
      <c r="A448" s="5">
        <f t="shared" si="6"/>
        <v>23043</v>
      </c>
      <c r="B448" s="6">
        <v>196302</v>
      </c>
      <c r="C448" s="3">
        <f>Figure2030!D447*100</f>
        <v>1.9373739138245583</v>
      </c>
      <c r="D448" s="3">
        <f>Figure2030!F447*100</f>
        <v>1.019766554236412</v>
      </c>
      <c r="E448" s="16">
        <f>Figure2030!L447</f>
        <v>0.13346067070960999</v>
      </c>
      <c r="F448" s="16">
        <f>Figure2030!N447</f>
        <v>0.18025031685829163</v>
      </c>
      <c r="G448" s="3">
        <f>Figure2030!H447*100</f>
        <v>1.1186041869223118</v>
      </c>
      <c r="H448" s="3">
        <f>Figure2030!J447*100</f>
        <v>-0.10666208108887076</v>
      </c>
      <c r="I448" s="16">
        <f>Figure2030!P447</f>
        <v>7.1323439478874207E-2</v>
      </c>
      <c r="J448" s="16">
        <f>Figure2030!R447</f>
        <v>7.1323439478874207E-2</v>
      </c>
    </row>
    <row r="449" spans="1:10">
      <c r="A449" s="5">
        <f t="shared" si="6"/>
        <v>23071</v>
      </c>
      <c r="B449" s="6">
        <v>196303</v>
      </c>
      <c r="C449" s="3">
        <f>Figure2030!D448*100</f>
        <v>1.877736859023571</v>
      </c>
      <c r="D449" s="3">
        <f>Figure2030!F448*100</f>
        <v>0.99339559674263</v>
      </c>
      <c r="E449" s="16">
        <f>Figure2030!L448</f>
        <v>0.12867750227451324</v>
      </c>
      <c r="F449" s="16">
        <f>Figure2030!N448</f>
        <v>0.17545358836650848</v>
      </c>
      <c r="G449" s="3">
        <f>Figure2030!H448*100</f>
        <v>1.0530277155339718</v>
      </c>
      <c r="H449" s="3">
        <f>Figure2030!J448*100</f>
        <v>-0.15251252334564924</v>
      </c>
      <c r="I449" s="16">
        <f>Figure2030!P448</f>
        <v>6.7153468728065491E-2</v>
      </c>
      <c r="J449" s="16">
        <f>Figure2030!R448</f>
        <v>6.7153476178646088E-2</v>
      </c>
    </row>
    <row r="450" spans="1:10">
      <c r="A450" s="5">
        <f t="shared" si="6"/>
        <v>23102</v>
      </c>
      <c r="B450" s="6">
        <v>196304</v>
      </c>
      <c r="C450" s="3">
        <f>Figure2030!D449*100</f>
        <v>1.9182056188583374</v>
      </c>
      <c r="D450" s="3">
        <f>Figure2030!F449*100</f>
        <v>1.0130694136023521</v>
      </c>
      <c r="E450" s="16">
        <f>Figure2030!L449</f>
        <v>0.13190840184688568</v>
      </c>
      <c r="F450" s="16">
        <f>Figure2030!N449</f>
        <v>0.17898550629615784</v>
      </c>
      <c r="G450" s="3">
        <f>Figure2030!H449*100</f>
        <v>1.0591832920908928</v>
      </c>
      <c r="H450" s="3">
        <f>Figure2030!J449*100</f>
        <v>-0.13885910157114267</v>
      </c>
      <c r="I450" s="16">
        <f>Figure2030!P449</f>
        <v>6.6158168017864227E-2</v>
      </c>
      <c r="J450" s="16">
        <f>Figure2030!R449</f>
        <v>6.6158182919025421E-2</v>
      </c>
    </row>
    <row r="451" spans="1:10">
      <c r="A451" s="5">
        <f t="shared" si="6"/>
        <v>23132</v>
      </c>
      <c r="B451" s="6">
        <v>196305</v>
      </c>
      <c r="C451" s="3">
        <f>Figure2030!D450*100</f>
        <v>1.8785420805215836</v>
      </c>
      <c r="D451" s="3">
        <f>Figure2030!F450*100</f>
        <v>0.92503875494003296</v>
      </c>
      <c r="E451" s="16">
        <f>Figure2030!L450</f>
        <v>0.13084639608860016</v>
      </c>
      <c r="F451" s="16">
        <f>Figure2030!N450</f>
        <v>0.17748460173606873</v>
      </c>
      <c r="G451" s="3">
        <f>Figure2030!H450*100</f>
        <v>1.0058652609586716</v>
      </c>
      <c r="H451" s="3">
        <f>Figure2030!J450*100</f>
        <v>-0.21492769010365009</v>
      </c>
      <c r="I451" s="16">
        <f>Figure2030!P450</f>
        <v>6.290879100561142E-2</v>
      </c>
      <c r="J451" s="16">
        <f>Figure2030!R450</f>
        <v>6.290881335735321E-2</v>
      </c>
    </row>
    <row r="452" spans="1:10">
      <c r="A452" s="5">
        <f t="shared" ref="A452:A515" si="7">DATE(MID(B452,1,4),MID(B452,5,2),1)</f>
        <v>23163</v>
      </c>
      <c r="B452" s="6">
        <v>196306</v>
      </c>
      <c r="C452" s="3">
        <f>Figure2030!D451*100</f>
        <v>1.960470899939537</v>
      </c>
      <c r="D452" s="3">
        <f>Figure2030!F451*100</f>
        <v>1.0136128403246403</v>
      </c>
      <c r="E452" s="16">
        <f>Figure2030!L451</f>
        <v>0.13619585335254669</v>
      </c>
      <c r="F452" s="16">
        <f>Figure2030!N451</f>
        <v>0.18320968747138977</v>
      </c>
      <c r="G452" s="3">
        <f>Figure2030!H451*100</f>
        <v>1.0625709779560566</v>
      </c>
      <c r="H452" s="3">
        <f>Figure2030!J451*100</f>
        <v>-0.13286767061799765</v>
      </c>
      <c r="I452" s="16">
        <f>Figure2030!P451</f>
        <v>6.473938375711441E-2</v>
      </c>
      <c r="J452" s="16">
        <f>Figure2030!R451</f>
        <v>6.4739413559436798E-2</v>
      </c>
    </row>
    <row r="453" spans="1:10">
      <c r="A453" s="5">
        <f t="shared" si="7"/>
        <v>23193</v>
      </c>
      <c r="B453" s="6">
        <v>196307</v>
      </c>
      <c r="C453" s="3">
        <f>Figure2030!D452*100</f>
        <v>1.847744919359684</v>
      </c>
      <c r="D453" s="3">
        <f>Figure2030!F452*100</f>
        <v>0.90419510379433632</v>
      </c>
      <c r="E453" s="16">
        <f>Figure2030!L452</f>
        <v>0.12853090465068817</v>
      </c>
      <c r="F453" s="16">
        <f>Figure2030!N452</f>
        <v>0.17504650354385376</v>
      </c>
      <c r="G453" s="3">
        <f>Figure2030!H452*100</f>
        <v>0.97159771248698235</v>
      </c>
      <c r="H453" s="3">
        <f>Figure2030!J452*100</f>
        <v>-0.24439855478703976</v>
      </c>
      <c r="I453" s="16">
        <f>Figure2030!P452</f>
        <v>6.0953877866268158E-2</v>
      </c>
      <c r="J453" s="16">
        <f>Figure2030!R452</f>
        <v>6.0953903943300247E-2</v>
      </c>
    </row>
    <row r="454" spans="1:10">
      <c r="A454" s="5">
        <f t="shared" si="7"/>
        <v>23224</v>
      </c>
      <c r="B454" s="6">
        <v>196308</v>
      </c>
      <c r="C454" s="3">
        <f>Figure2030!D453*100</f>
        <v>1.9890286028385162</v>
      </c>
      <c r="D454" s="3">
        <f>Figure2030!F453*100</f>
        <v>1.111297495663166</v>
      </c>
      <c r="E454" s="16">
        <f>Figure2030!L453</f>
        <v>0.13659568130970001</v>
      </c>
      <c r="F454" s="16">
        <f>Figure2030!N453</f>
        <v>0.18465520441532135</v>
      </c>
      <c r="G454" s="3">
        <f>Figure2030!H453*100</f>
        <v>1.0651323013007641</v>
      </c>
      <c r="H454" s="3">
        <f>Figure2030!J453*100</f>
        <v>-7.0463248994201422E-2</v>
      </c>
      <c r="I454" s="16">
        <f>Figure2030!P453</f>
        <v>6.3408590853214264E-2</v>
      </c>
      <c r="J454" s="16">
        <f>Figure2030!R453</f>
        <v>6.3408620655536652E-2</v>
      </c>
    </row>
    <row r="455" spans="1:10">
      <c r="A455" s="5">
        <f t="shared" si="7"/>
        <v>23255</v>
      </c>
      <c r="B455" s="6">
        <v>196309</v>
      </c>
      <c r="C455" s="3">
        <f>Figure2030!D454*100</f>
        <v>1.9897777587175369</v>
      </c>
      <c r="D455" s="3">
        <f>Figure2030!F454*100</f>
        <v>1.0216353461146355</v>
      </c>
      <c r="E455" s="16">
        <f>Figure2030!L454</f>
        <v>0.13840419054031372</v>
      </c>
      <c r="F455" s="16">
        <f>Figure2030!N454</f>
        <v>0.18483243882656097</v>
      </c>
      <c r="G455" s="3">
        <f>Figure2030!H454*100</f>
        <v>1.0930545628070831</v>
      </c>
      <c r="H455" s="3">
        <f>Figure2030!J454*100</f>
        <v>-0.11152875376865268</v>
      </c>
      <c r="I455" s="16">
        <f>Figure2030!P454</f>
        <v>6.6617779433727264E-2</v>
      </c>
      <c r="J455" s="16">
        <f>Figure2030!R454</f>
        <v>6.6617786884307861E-2</v>
      </c>
    </row>
    <row r="456" spans="1:10">
      <c r="A456" s="5">
        <f t="shared" si="7"/>
        <v>23285</v>
      </c>
      <c r="B456" s="6">
        <v>196310</v>
      </c>
      <c r="C456" s="3">
        <f>Figure2030!D455*100</f>
        <v>2.0009081810712814</v>
      </c>
      <c r="D456" s="3">
        <f>Figure2030!F455*100</f>
        <v>1.0778210125863552</v>
      </c>
      <c r="E456" s="16">
        <f>Figure2030!L455</f>
        <v>0.13824731111526489</v>
      </c>
      <c r="F456" s="16">
        <f>Figure2030!N455</f>
        <v>0.18606811761856079</v>
      </c>
      <c r="G456" s="3">
        <f>Figure2030!H455*100</f>
        <v>1.0784352198243141</v>
      </c>
      <c r="H456" s="3">
        <f>Figure2030!J455*100</f>
        <v>-8.9535029837861657E-2</v>
      </c>
      <c r="I456" s="16">
        <f>Figure2030!P455</f>
        <v>6.4358510076999664E-2</v>
      </c>
      <c r="J456" s="16">
        <f>Figure2030!R455</f>
        <v>6.4358502626419067E-2</v>
      </c>
    </row>
    <row r="457" spans="1:10">
      <c r="A457" s="5">
        <f t="shared" si="7"/>
        <v>23316</v>
      </c>
      <c r="B457" s="6">
        <v>196311</v>
      </c>
      <c r="C457" s="3">
        <f>Figure2030!D456*100</f>
        <v>2.1503956988453865</v>
      </c>
      <c r="D457" s="3">
        <f>Figure2030!F456*100</f>
        <v>1.2231123633682728</v>
      </c>
      <c r="E457" s="16">
        <f>Figure2030!L456</f>
        <v>0.14792317152023315</v>
      </c>
      <c r="F457" s="16">
        <f>Figure2030!N456</f>
        <v>0.19544009864330292</v>
      </c>
      <c r="G457" s="3">
        <f>Figure2030!H456*100</f>
        <v>1.1868638917803764</v>
      </c>
      <c r="H457" s="3">
        <f>Figure2030!J456*100</f>
        <v>6.0111854691058397E-2</v>
      </c>
      <c r="I457" s="16">
        <f>Figure2030!P456</f>
        <v>6.7651838064193726E-2</v>
      </c>
      <c r="J457" s="16">
        <f>Figure2030!R456</f>
        <v>6.7651838064193726E-2</v>
      </c>
    </row>
    <row r="458" spans="1:10">
      <c r="A458" s="5">
        <f t="shared" si="7"/>
        <v>23346</v>
      </c>
      <c r="B458" s="6">
        <v>196312</v>
      </c>
      <c r="C458" s="3">
        <f>Figure2030!D457*100</f>
        <v>2.129681222140789</v>
      </c>
      <c r="D458" s="3">
        <f>Figure2030!F457*100</f>
        <v>1.2415016070008278</v>
      </c>
      <c r="E458" s="16">
        <f>Figure2030!L457</f>
        <v>0.14581115543842316</v>
      </c>
      <c r="F458" s="16">
        <f>Figure2030!N457</f>
        <v>0.19451352953910828</v>
      </c>
      <c r="G458" s="3">
        <f>Figure2030!H457*100</f>
        <v>1.1559963226318359</v>
      </c>
      <c r="H458" s="3">
        <f>Figure2030!J457*100</f>
        <v>5.9366726782172918E-2</v>
      </c>
      <c r="I458" s="16">
        <f>Figure2030!P457</f>
        <v>6.4561121165752411E-2</v>
      </c>
      <c r="J458" s="16">
        <f>Figure2030!R457</f>
        <v>6.4561150968074799E-2</v>
      </c>
    </row>
    <row r="459" spans="1:10">
      <c r="A459" s="5">
        <f t="shared" si="7"/>
        <v>23377</v>
      </c>
      <c r="B459" s="6">
        <v>196401</v>
      </c>
      <c r="C459" s="3">
        <f>Figure2030!D458*100</f>
        <v>2.2079244256019592</v>
      </c>
      <c r="D459" s="3">
        <f>Figure2030!F458*100</f>
        <v>1.3201882131397724</v>
      </c>
      <c r="E459" s="16">
        <f>Figure2030!L458</f>
        <v>0.15080100297927856</v>
      </c>
      <c r="F459" s="16">
        <f>Figure2030!N458</f>
        <v>0.1993381530046463</v>
      </c>
      <c r="G459" s="3">
        <f>Figure2030!H458*100</f>
        <v>1.2268094345927238</v>
      </c>
      <c r="H459" s="3">
        <f>Figure2030!J458*100</f>
        <v>0.15321049140766263</v>
      </c>
      <c r="I459" s="16">
        <f>Figure2030!P458</f>
        <v>6.6722027957439423E-2</v>
      </c>
      <c r="J459" s="16">
        <f>Figure2030!R458</f>
        <v>6.672203540802002E-2</v>
      </c>
    </row>
    <row r="460" spans="1:10">
      <c r="A460" s="5">
        <f t="shared" si="7"/>
        <v>23408</v>
      </c>
      <c r="B460" s="6">
        <v>196402</v>
      </c>
      <c r="C460" s="3">
        <f>Figure2030!D459*100</f>
        <v>2.2388884797692299</v>
      </c>
      <c r="D460" s="3">
        <f>Figure2030!F459*100</f>
        <v>1.2773450464010239</v>
      </c>
      <c r="E460" s="16">
        <f>Figure2030!L459</f>
        <v>0.15403249859809875</v>
      </c>
      <c r="F460" s="16">
        <f>Figure2030!N459</f>
        <v>0.20054572820663452</v>
      </c>
      <c r="G460" s="3">
        <f>Figure2030!H459*100</f>
        <v>1.2646153569221497</v>
      </c>
      <c r="H460" s="3">
        <f>Figure2030!J459*100</f>
        <v>0.13550604926422238</v>
      </c>
      <c r="I460" s="16">
        <f>Figure2030!P459</f>
        <v>7.0989832282066345E-2</v>
      </c>
      <c r="J460" s="16">
        <f>Figure2030!R459</f>
        <v>7.0989824831485748E-2</v>
      </c>
    </row>
    <row r="461" spans="1:10">
      <c r="A461" s="5">
        <f t="shared" si="7"/>
        <v>23437</v>
      </c>
      <c r="B461" s="6">
        <v>196403</v>
      </c>
      <c r="C461" s="3">
        <f>Figure2030!D460*100</f>
        <v>2.3893110454082489</v>
      </c>
      <c r="D461" s="3">
        <f>Figure2030!F460*100</f>
        <v>1.4771720394492149</v>
      </c>
      <c r="E461" s="16">
        <f>Figure2030!L460</f>
        <v>0.16283382475376129</v>
      </c>
      <c r="F461" s="16">
        <f>Figure2030!N460</f>
        <v>0.21035142242908478</v>
      </c>
      <c r="G461" s="3">
        <f>Figure2030!H460*100</f>
        <v>1.4085179194808006</v>
      </c>
      <c r="H461" s="3">
        <f>Figure2030!J460*100</f>
        <v>0.34162991214543581</v>
      </c>
      <c r="I461" s="16">
        <f>Figure2030!P460</f>
        <v>7.6255664229393005E-2</v>
      </c>
      <c r="J461" s="16">
        <f>Figure2030!R460</f>
        <v>7.6255664229393005E-2</v>
      </c>
    </row>
    <row r="462" spans="1:10">
      <c r="A462" s="5">
        <f t="shared" si="7"/>
        <v>23468</v>
      </c>
      <c r="B462" s="6">
        <v>196404</v>
      </c>
      <c r="C462" s="3">
        <f>Figure2030!D461*100</f>
        <v>2.3904336616396904</v>
      </c>
      <c r="D462" s="3">
        <f>Figure2030!F461*100</f>
        <v>1.4642077498137951</v>
      </c>
      <c r="E462" s="16">
        <f>Figure2030!L461</f>
        <v>0.16309690475463867</v>
      </c>
      <c r="F462" s="16">
        <f>Figure2030!N461</f>
        <v>0.21007688343524933</v>
      </c>
      <c r="G462" s="3">
        <f>Figure2030!H461*100</f>
        <v>1.4101025648415089</v>
      </c>
      <c r="H462" s="3">
        <f>Figure2030!J461*100</f>
        <v>0.33991299569606781</v>
      </c>
      <c r="I462" s="16">
        <f>Figure2030!P461</f>
        <v>7.5802043080329895E-2</v>
      </c>
      <c r="J462" s="16">
        <f>Figure2030!R461</f>
        <v>7.5802050530910492E-2</v>
      </c>
    </row>
    <row r="463" spans="1:10">
      <c r="A463" s="5">
        <f t="shared" si="7"/>
        <v>23498</v>
      </c>
      <c r="B463" s="6">
        <v>196405</v>
      </c>
      <c r="C463" s="3">
        <f>Figure2030!D462*100</f>
        <v>2.3930268362164497</v>
      </c>
      <c r="D463" s="3">
        <f>Figure2030!F462*100</f>
        <v>1.4768131077289581</v>
      </c>
      <c r="E463" s="16">
        <f>Figure2030!L462</f>
        <v>0.16308838129043579</v>
      </c>
      <c r="F463" s="16">
        <f>Figure2030!N462</f>
        <v>0.21036322414875031</v>
      </c>
      <c r="G463" s="3">
        <f>Figure2030!H462*100</f>
        <v>1.4161916449666023</v>
      </c>
      <c r="H463" s="3">
        <f>Figure2030!J462*100</f>
        <v>0.35300464369356632</v>
      </c>
      <c r="I463" s="16">
        <f>Figure2030!P462</f>
        <v>7.5836636126041412E-2</v>
      </c>
      <c r="J463" s="16">
        <f>Figure2030!R462</f>
        <v>7.5836651027202606E-2</v>
      </c>
    </row>
    <row r="464" spans="1:10">
      <c r="A464" s="5">
        <f t="shared" si="7"/>
        <v>23529</v>
      </c>
      <c r="B464" s="6">
        <v>196406</v>
      </c>
      <c r="C464" s="3">
        <f>Figure2030!D463*100</f>
        <v>2.5782275944948196</v>
      </c>
      <c r="D464" s="3">
        <f>Figure2030!F463*100</f>
        <v>1.7109908163547516</v>
      </c>
      <c r="E464" s="16">
        <f>Figure2030!L463</f>
        <v>0.17468829452991486</v>
      </c>
      <c r="F464" s="16">
        <f>Figure2030!N463</f>
        <v>0.22267940640449524</v>
      </c>
      <c r="G464" s="3">
        <f>Figure2030!H463*100</f>
        <v>1.6136664897203445</v>
      </c>
      <c r="H464" s="3">
        <f>Figure2030!J463*100</f>
        <v>0.60478737577795982</v>
      </c>
      <c r="I464" s="16">
        <f>Figure2030!P463</f>
        <v>8.5690863430500031E-2</v>
      </c>
      <c r="J464" s="16">
        <f>Figure2030!R463</f>
        <v>8.5690870881080627E-2</v>
      </c>
    </row>
    <row r="465" spans="1:10">
      <c r="A465" s="5">
        <f t="shared" si="7"/>
        <v>23559</v>
      </c>
      <c r="B465" s="6">
        <v>196407</v>
      </c>
      <c r="C465" s="3">
        <f>Figure2030!D464*100</f>
        <v>2.5645136833190918</v>
      </c>
      <c r="D465" s="3">
        <f>Figure2030!F464*100</f>
        <v>1.69820636510849</v>
      </c>
      <c r="E465" s="16">
        <f>Figure2030!L464</f>
        <v>0.17356440424919128</v>
      </c>
      <c r="F465" s="16">
        <f>Figure2030!N464</f>
        <v>0.22130791842937469</v>
      </c>
      <c r="G465" s="3">
        <f>Figure2030!H464*100</f>
        <v>1.6120206564664841</v>
      </c>
      <c r="H465" s="3">
        <f>Figure2030!J464*100</f>
        <v>0.61114649288356304</v>
      </c>
      <c r="I465" s="16">
        <f>Figure2030!P464</f>
        <v>8.4113121032714844E-2</v>
      </c>
      <c r="J465" s="16">
        <f>Figure2030!R464</f>
        <v>8.4113143384456635E-2</v>
      </c>
    </row>
    <row r="466" spans="1:10">
      <c r="A466" s="5">
        <f t="shared" si="7"/>
        <v>23590</v>
      </c>
      <c r="B466" s="6">
        <v>196408</v>
      </c>
      <c r="C466" s="3">
        <f>Figure2030!D465*100</f>
        <v>2.6534654200077057</v>
      </c>
      <c r="D466" s="3">
        <f>Figure2030!F465*100</f>
        <v>1.749274879693985</v>
      </c>
      <c r="E466" s="16">
        <f>Figure2030!L465</f>
        <v>0.18015138804912567</v>
      </c>
      <c r="F466" s="16">
        <f>Figure2030!N465</f>
        <v>0.22669525444507599</v>
      </c>
      <c r="G466" s="3">
        <f>Figure2030!H465*100</f>
        <v>1.6879372298717499</v>
      </c>
      <c r="H466" s="3">
        <f>Figure2030!J465*100</f>
        <v>0.66662007011473179</v>
      </c>
      <c r="I466" s="16">
        <f>Figure2030!P465</f>
        <v>8.9551389217376709E-2</v>
      </c>
      <c r="J466" s="16">
        <f>Figure2030!R465</f>
        <v>8.9551389217376709E-2</v>
      </c>
    </row>
    <row r="467" spans="1:10">
      <c r="A467" s="5">
        <f t="shared" si="7"/>
        <v>23621</v>
      </c>
      <c r="B467" s="6">
        <v>196409</v>
      </c>
      <c r="C467" s="3">
        <f>Figure2030!D466*100</f>
        <v>2.3824490606784821</v>
      </c>
      <c r="D467" s="3">
        <f>Figure2030!F466*100</f>
        <v>1.5718860551714897</v>
      </c>
      <c r="E467" s="16">
        <f>Figure2030!L466</f>
        <v>0.16158699989318848</v>
      </c>
      <c r="F467" s="16">
        <f>Figure2030!N466</f>
        <v>0.21002835035324097</v>
      </c>
      <c r="G467" s="3">
        <f>Figure2030!H466*100</f>
        <v>1.4532752335071564</v>
      </c>
      <c r="H467" s="3">
        <f>Figure2030!J466*100</f>
        <v>0.4903966560959816</v>
      </c>
      <c r="I467" s="16">
        <f>Figure2030!P466</f>
        <v>7.4382208287715912E-2</v>
      </c>
      <c r="J467" s="16">
        <f>Figure2030!R466</f>
        <v>7.4382215738296509E-2</v>
      </c>
    </row>
    <row r="468" spans="1:10">
      <c r="A468" s="5">
        <f t="shared" si="7"/>
        <v>23651</v>
      </c>
      <c r="B468" s="6">
        <v>196410</v>
      </c>
      <c r="C468" s="3">
        <f>Figure2030!D467*100</f>
        <v>2.4581855162978172</v>
      </c>
      <c r="D468" s="3">
        <f>Figure2030!F467*100</f>
        <v>1.5826229006052017</v>
      </c>
      <c r="E468" s="16">
        <f>Figure2030!L467</f>
        <v>0.16759699583053589</v>
      </c>
      <c r="F468" s="16">
        <f>Figure2030!N467</f>
        <v>0.21392062306404114</v>
      </c>
      <c r="G468" s="3">
        <f>Figure2030!H467*100</f>
        <v>1.5111395157873631</v>
      </c>
      <c r="H468" s="3">
        <f>Figure2030!J467*100</f>
        <v>0.51535111851990223</v>
      </c>
      <c r="I468" s="16">
        <f>Figure2030!P467</f>
        <v>7.8303299844264984E-2</v>
      </c>
      <c r="J468" s="16">
        <f>Figure2030!R467</f>
        <v>7.8303292393684387E-2</v>
      </c>
    </row>
    <row r="469" spans="1:10">
      <c r="A469" s="5">
        <f t="shared" si="7"/>
        <v>23682</v>
      </c>
      <c r="B469" s="6">
        <v>196411</v>
      </c>
      <c r="C469" s="3">
        <f>Figure2030!D468*100</f>
        <v>2.4727798998355865</v>
      </c>
      <c r="D469" s="3">
        <f>Figure2030!F468*100</f>
        <v>1.6277549788355827</v>
      </c>
      <c r="E469" s="16">
        <f>Figure2030!L468</f>
        <v>0.1678585559129715</v>
      </c>
      <c r="F469" s="16">
        <f>Figure2030!N468</f>
        <v>0.21486322581768036</v>
      </c>
      <c r="G469" s="3">
        <f>Figure2030!H468*100</f>
        <v>1.543501578271389</v>
      </c>
      <c r="H469" s="3">
        <f>Figure2030!J468*100</f>
        <v>0.57275127619504929</v>
      </c>
      <c r="I469" s="16">
        <f>Figure2030!P468</f>
        <v>7.8610315918922424E-2</v>
      </c>
      <c r="J469" s="16">
        <f>Figure2030!R468</f>
        <v>7.8610315918922424E-2</v>
      </c>
    </row>
    <row r="470" spans="1:10">
      <c r="A470" s="5">
        <f t="shared" si="7"/>
        <v>23712</v>
      </c>
      <c r="B470" s="6">
        <v>196412</v>
      </c>
      <c r="C470" s="3">
        <f>Figure2030!D469*100</f>
        <v>2.5075510144233704</v>
      </c>
      <c r="D470" s="3">
        <f>Figure2030!F469*100</f>
        <v>1.7184212803840637</v>
      </c>
      <c r="E470" s="16">
        <f>Figure2030!L469</f>
        <v>0.16913220286369324</v>
      </c>
      <c r="F470" s="16">
        <f>Figure2030!N469</f>
        <v>0.21759304404258728</v>
      </c>
      <c r="G470" s="3">
        <f>Figure2030!H469*100</f>
        <v>1.6010783612728119</v>
      </c>
      <c r="H470" s="3">
        <f>Figure2030!J469*100</f>
        <v>0.67089959047734737</v>
      </c>
      <c r="I470" s="16">
        <f>Figure2030!P469</f>
        <v>8.0356448888778687E-2</v>
      </c>
      <c r="J470" s="16">
        <f>Figure2030!R469</f>
        <v>8.0356486141681671E-2</v>
      </c>
    </row>
    <row r="471" spans="1:10">
      <c r="A471" s="5">
        <f t="shared" si="7"/>
        <v>23743</v>
      </c>
      <c r="B471" s="6">
        <v>196501</v>
      </c>
      <c r="C471" s="3">
        <f>Figure2030!D470*100</f>
        <v>2.4622388184070587</v>
      </c>
      <c r="D471" s="3">
        <f>Figure2030!F470*100</f>
        <v>1.6664577648043633</v>
      </c>
      <c r="E471" s="16">
        <f>Figure2030!L470</f>
        <v>0.16632096469402313</v>
      </c>
      <c r="F471" s="16">
        <f>Figure2030!N470</f>
        <v>0.21469227969646454</v>
      </c>
      <c r="G471" s="3">
        <f>Figure2030!H470*100</f>
        <v>1.5548725612461567</v>
      </c>
      <c r="H471" s="3">
        <f>Figure2030!J470*100</f>
        <v>0.6159929558634758</v>
      </c>
      <c r="I471" s="16">
        <f>Figure2030!P470</f>
        <v>7.804638147354126E-2</v>
      </c>
      <c r="J471" s="16">
        <f>Figure2030!R470</f>
        <v>7.8046396374702454E-2</v>
      </c>
    </row>
    <row r="472" spans="1:10">
      <c r="A472" s="5">
        <f t="shared" si="7"/>
        <v>23774</v>
      </c>
      <c r="B472" s="6">
        <v>196502</v>
      </c>
      <c r="C472" s="3">
        <f>Figure2030!D471*100</f>
        <v>2.3773018270730972</v>
      </c>
      <c r="D472" s="3">
        <f>Figure2030!F471*100</f>
        <v>1.4688804745674133</v>
      </c>
      <c r="E472" s="16">
        <f>Figure2030!L471</f>
        <v>0.16302423179149628</v>
      </c>
      <c r="F472" s="16">
        <f>Figure2030!N471</f>
        <v>0.20769830048084259</v>
      </c>
      <c r="G472" s="3">
        <f>Figure2030!H471*100</f>
        <v>1.4359751716256142</v>
      </c>
      <c r="H472" s="3">
        <f>Figure2030!J471*100</f>
        <v>0.42722215875983238</v>
      </c>
      <c r="I472" s="16">
        <f>Figure2030!P471</f>
        <v>7.3333278298377991E-2</v>
      </c>
      <c r="J472" s="16">
        <f>Figure2030!R471</f>
        <v>7.3333293199539185E-2</v>
      </c>
    </row>
    <row r="473" spans="1:10">
      <c r="A473" s="5">
        <f t="shared" si="7"/>
        <v>23802</v>
      </c>
      <c r="B473" s="6">
        <v>196503</v>
      </c>
      <c r="C473" s="3">
        <f>Figure2030!D472*100</f>
        <v>2.3379752412438393</v>
      </c>
      <c r="D473" s="3">
        <f>Figure2030!F472*100</f>
        <v>1.5023606829345226</v>
      </c>
      <c r="E473" s="16">
        <f>Figure2030!L472</f>
        <v>0.15846756100654602</v>
      </c>
      <c r="F473" s="16">
        <f>Figure2030!N472</f>
        <v>0.20484820008277893</v>
      </c>
      <c r="G473" s="3">
        <f>Figure2030!H472*100</f>
        <v>1.4436368830502033</v>
      </c>
      <c r="H473" s="3">
        <f>Figure2030!J472*100</f>
        <v>0.48528732731938362</v>
      </c>
      <c r="I473" s="16">
        <f>Figure2030!P472</f>
        <v>7.0358641445636749E-2</v>
      </c>
      <c r="J473" s="16">
        <f>Figure2030!R472</f>
        <v>7.0358648896217346E-2</v>
      </c>
    </row>
    <row r="474" spans="1:10">
      <c r="A474" s="5">
        <f t="shared" si="7"/>
        <v>23833</v>
      </c>
      <c r="B474" s="6">
        <v>196504</v>
      </c>
      <c r="C474" s="3">
        <f>Figure2030!D473*100</f>
        <v>2.3230127990245819</v>
      </c>
      <c r="D474" s="3">
        <f>Figure2030!F473*100</f>
        <v>1.5009657479822636</v>
      </c>
      <c r="E474" s="16">
        <f>Figure2030!L473</f>
        <v>0.15750400722026825</v>
      </c>
      <c r="F474" s="16">
        <f>Figure2030!N473</f>
        <v>0.20480269193649292</v>
      </c>
      <c r="G474" s="3">
        <f>Figure2030!H473*100</f>
        <v>1.419522613286972</v>
      </c>
      <c r="H474" s="3">
        <f>Figure2030!J473*100</f>
        <v>0.45701921917498112</v>
      </c>
      <c r="I474" s="16">
        <f>Figure2030!P473</f>
        <v>7.0746205747127533E-2</v>
      </c>
      <c r="J474" s="16">
        <f>Figure2030!R473</f>
        <v>7.074621319770813E-2</v>
      </c>
    </row>
    <row r="475" spans="1:10">
      <c r="A475" s="5">
        <f t="shared" si="7"/>
        <v>23863</v>
      </c>
      <c r="B475" s="6">
        <v>196505</v>
      </c>
      <c r="C475" s="3">
        <f>Figure2030!D474*100</f>
        <v>2.402745746076107</v>
      </c>
      <c r="D475" s="3">
        <f>Figure2030!F474*100</f>
        <v>1.545328926295042</v>
      </c>
      <c r="E475" s="16">
        <f>Figure2030!L474</f>
        <v>0.16309946775436401</v>
      </c>
      <c r="F475" s="16">
        <f>Figure2030!N474</f>
        <v>0.20877237617969513</v>
      </c>
      <c r="G475" s="3">
        <f>Figure2030!H474*100</f>
        <v>1.5019947662949562</v>
      </c>
      <c r="H475" s="3">
        <f>Figure2030!J474*100</f>
        <v>0.53277285769581795</v>
      </c>
      <c r="I475" s="16">
        <f>Figure2030!P474</f>
        <v>7.4139326810836792E-2</v>
      </c>
      <c r="J475" s="16">
        <f>Figure2030!R474</f>
        <v>7.4139311909675598E-2</v>
      </c>
    </row>
    <row r="476" spans="1:10">
      <c r="A476" s="5">
        <f t="shared" si="7"/>
        <v>23894</v>
      </c>
      <c r="B476" s="6">
        <v>196506</v>
      </c>
      <c r="C476" s="3">
        <f>Figure2030!D475*100</f>
        <v>2.2602736949920654</v>
      </c>
      <c r="D476" s="3">
        <f>Figure2030!F475*100</f>
        <v>1.4286174438893795</v>
      </c>
      <c r="E476" s="16">
        <f>Figure2030!L475</f>
        <v>0.15359491109848022</v>
      </c>
      <c r="F476" s="16">
        <f>Figure2030!N475</f>
        <v>0.19999122619628906</v>
      </c>
      <c r="G476" s="3">
        <f>Figure2030!H475*100</f>
        <v>1.3712483458220959</v>
      </c>
      <c r="H476" s="3">
        <f>Figure2030!J475*100</f>
        <v>0.41161999106407166</v>
      </c>
      <c r="I476" s="16">
        <f>Figure2030!P475</f>
        <v>6.647452712059021E-2</v>
      </c>
      <c r="J476" s="16">
        <f>Figure2030!R475</f>
        <v>6.6474549472332001E-2</v>
      </c>
    </row>
    <row r="477" spans="1:10">
      <c r="A477" s="5">
        <f t="shared" si="7"/>
        <v>23924</v>
      </c>
      <c r="B477" s="6">
        <v>196507</v>
      </c>
      <c r="C477" s="3">
        <f>Figure2030!D476*100</f>
        <v>2.1580886095762253</v>
      </c>
      <c r="D477" s="3">
        <f>Figure2030!F476*100</f>
        <v>1.3851667754352093</v>
      </c>
      <c r="E477" s="16">
        <f>Figure2030!L476</f>
        <v>0.14642207324504852</v>
      </c>
      <c r="F477" s="16">
        <f>Figure2030!N476</f>
        <v>0.1956762969493866</v>
      </c>
      <c r="G477" s="3">
        <f>Figure2030!H476*100</f>
        <v>1.2530378997325897</v>
      </c>
      <c r="H477" s="3">
        <f>Figure2030!J476*100</f>
        <v>0.2983529819175601</v>
      </c>
      <c r="I477" s="16">
        <f>Figure2030!P476</f>
        <v>6.2929496169090271E-2</v>
      </c>
      <c r="J477" s="16">
        <f>Figure2030!R476</f>
        <v>6.2929496169090271E-2</v>
      </c>
    </row>
    <row r="478" spans="1:10">
      <c r="A478" s="5">
        <f t="shared" si="7"/>
        <v>23955</v>
      </c>
      <c r="B478" s="6">
        <v>196508</v>
      </c>
      <c r="C478" s="3">
        <f>Figure2030!D477*100</f>
        <v>2.1696232259273529</v>
      </c>
      <c r="D478" s="3">
        <f>Figure2030!F477*100</f>
        <v>1.4250324107706547</v>
      </c>
      <c r="E478" s="16">
        <f>Figure2030!L477</f>
        <v>0.1465761661529541</v>
      </c>
      <c r="F478" s="16">
        <f>Figure2030!N477</f>
        <v>0.19634981453418732</v>
      </c>
      <c r="G478" s="3">
        <f>Figure2030!H477*100</f>
        <v>1.2964031659066677</v>
      </c>
      <c r="H478" s="3">
        <f>Figure2030!J477*100</f>
        <v>0.36460966803133488</v>
      </c>
      <c r="I478" s="16">
        <f>Figure2030!P477</f>
        <v>6.386798620223999E-2</v>
      </c>
      <c r="J478" s="16">
        <f>Figure2030!R477</f>
        <v>6.3867993652820587E-2</v>
      </c>
    </row>
    <row r="479" spans="1:10">
      <c r="A479" s="5">
        <f t="shared" si="7"/>
        <v>23986</v>
      </c>
      <c r="B479" s="6">
        <v>196509</v>
      </c>
      <c r="C479" s="3">
        <f>Figure2030!D478*100</f>
        <v>2.3367978632450104</v>
      </c>
      <c r="D479" s="3">
        <f>Figure2030!F478*100</f>
        <v>1.4164352789521217</v>
      </c>
      <c r="E479" s="16">
        <f>Figure2030!L478</f>
        <v>0.16001099348068237</v>
      </c>
      <c r="F479" s="16">
        <f>Figure2030!N478</f>
        <v>0.20496082305908203</v>
      </c>
      <c r="G479" s="3">
        <f>Figure2030!H478*100</f>
        <v>1.3269560411572456</v>
      </c>
      <c r="H479" s="3">
        <f>Figure2030!J478*100</f>
        <v>0.29580111149698496</v>
      </c>
      <c r="I479" s="16">
        <f>Figure2030!P478</f>
        <v>6.9839559495449066E-2</v>
      </c>
      <c r="J479" s="16">
        <f>Figure2030!R478</f>
        <v>6.9839566946029663E-2</v>
      </c>
    </row>
    <row r="480" spans="1:10">
      <c r="A480" s="5">
        <f t="shared" si="7"/>
        <v>24016</v>
      </c>
      <c r="B480" s="6">
        <v>196510</v>
      </c>
      <c r="C480" s="3">
        <f>Figure2030!D479*100</f>
        <v>2.5119615718722343</v>
      </c>
      <c r="D480" s="3">
        <f>Figure2030!F479*100</f>
        <v>1.5164905227720737</v>
      </c>
      <c r="E480" s="16">
        <f>Figure2030!L479</f>
        <v>0.17295147478580475</v>
      </c>
      <c r="F480" s="16">
        <f>Figure2030!N479</f>
        <v>0.21547435224056244</v>
      </c>
      <c r="G480" s="3">
        <f>Figure2030!H479*100</f>
        <v>1.4567889273166656</v>
      </c>
      <c r="H480" s="3">
        <f>Figure2030!J479*100</f>
        <v>0.39658397436141968</v>
      </c>
      <c r="I480" s="16">
        <f>Figure2030!P479</f>
        <v>7.8577920794487E-2</v>
      </c>
      <c r="J480" s="16">
        <f>Figure2030!R479</f>
        <v>7.857794314622879E-2</v>
      </c>
    </row>
    <row r="481" spans="1:10">
      <c r="A481" s="5">
        <f t="shared" si="7"/>
        <v>24047</v>
      </c>
      <c r="B481" s="6">
        <v>196511</v>
      </c>
      <c r="C481" s="3">
        <f>Figure2030!D480*100</f>
        <v>2.385430596768856</v>
      </c>
      <c r="D481" s="3">
        <f>Figure2030!F480*100</f>
        <v>1.4563915319740772</v>
      </c>
      <c r="E481" s="16">
        <f>Figure2030!L480</f>
        <v>0.16215772926807404</v>
      </c>
      <c r="F481" s="16">
        <f>Figure2030!N480</f>
        <v>0.20538237690925598</v>
      </c>
      <c r="G481" s="3">
        <f>Figure2030!H480*100</f>
        <v>1.4497822150588036</v>
      </c>
      <c r="H481" s="3">
        <f>Figure2030!J480*100</f>
        <v>0.42821941897273064</v>
      </c>
      <c r="I481" s="16">
        <f>Figure2030!P480</f>
        <v>7.3153853416442871E-2</v>
      </c>
      <c r="J481" s="16">
        <f>Figure2030!R480</f>
        <v>7.3153838515281677E-2</v>
      </c>
    </row>
    <row r="482" spans="1:10">
      <c r="A482" s="5">
        <f t="shared" si="7"/>
        <v>24077</v>
      </c>
      <c r="B482" s="6">
        <v>196512</v>
      </c>
      <c r="C482" s="3">
        <f>Figure2030!D481*100</f>
        <v>2.2326264530420303</v>
      </c>
      <c r="D482" s="3">
        <f>Figure2030!F481*100</f>
        <v>1.3111316598951817</v>
      </c>
      <c r="E482" s="16">
        <f>Figure2030!L481</f>
        <v>0.15236786007881165</v>
      </c>
      <c r="F482" s="16">
        <f>Figure2030!N481</f>
        <v>0.19555512070655823</v>
      </c>
      <c r="G482" s="3">
        <f>Figure2030!H481*100</f>
        <v>1.296378206461668</v>
      </c>
      <c r="H482" s="3">
        <f>Figure2030!J481*100</f>
        <v>0.27383775450289249</v>
      </c>
      <c r="I482" s="16">
        <f>Figure2030!P481</f>
        <v>6.5009132027626038E-2</v>
      </c>
      <c r="J482" s="16">
        <f>Figure2030!R481</f>
        <v>6.5009146928787231E-2</v>
      </c>
    </row>
    <row r="483" spans="1:10">
      <c r="A483" s="5">
        <f t="shared" si="7"/>
        <v>24108</v>
      </c>
      <c r="B483" s="6">
        <v>196601</v>
      </c>
      <c r="C483" s="3">
        <f>Figure2030!D482*100</f>
        <v>2.1752387285232544</v>
      </c>
      <c r="D483" s="3">
        <f>Figure2030!F482*100</f>
        <v>1.2026441283524036</v>
      </c>
      <c r="E483" s="16">
        <f>Figure2030!L482</f>
        <v>0.14959122240543365</v>
      </c>
      <c r="F483" s="16">
        <f>Figure2030!N482</f>
        <v>0.19154243171215057</v>
      </c>
      <c r="G483" s="3">
        <f>Figure2030!H482*100</f>
        <v>1.2067094445228577</v>
      </c>
      <c r="H483" s="3">
        <f>Figure2030!J482*100</f>
        <v>0.14844698598608375</v>
      </c>
      <c r="I483" s="16">
        <f>Figure2030!P482</f>
        <v>6.1517719179391861E-2</v>
      </c>
      <c r="J483" s="16">
        <f>Figure2030!R482</f>
        <v>6.1517741531133652E-2</v>
      </c>
    </row>
    <row r="484" spans="1:10">
      <c r="A484" s="5">
        <f t="shared" si="7"/>
        <v>24139</v>
      </c>
      <c r="B484" s="6">
        <v>196602</v>
      </c>
      <c r="C484" s="3">
        <f>Figure2030!D483*100</f>
        <v>2.252158522605896</v>
      </c>
      <c r="D484" s="3">
        <f>Figure2030!F483*100</f>
        <v>1.1705576442182064</v>
      </c>
      <c r="E484" s="16">
        <f>Figure2030!L483</f>
        <v>0.15614879131317139</v>
      </c>
      <c r="F484" s="16">
        <f>Figure2030!N483</f>
        <v>0.19580067694187164</v>
      </c>
      <c r="G484" s="3">
        <f>Figure2030!H483*100</f>
        <v>1.1781798675656319</v>
      </c>
      <c r="H484" s="3">
        <f>Figure2030!J483*100</f>
        <v>5.0547067075967789E-2</v>
      </c>
      <c r="I484" s="16">
        <f>Figure2030!P483</f>
        <v>6.3945680856704712E-2</v>
      </c>
      <c r="J484" s="16">
        <f>Figure2030!R483</f>
        <v>6.3945695757865906E-2</v>
      </c>
    </row>
    <row r="485" spans="1:10">
      <c r="A485" s="5">
        <f t="shared" si="7"/>
        <v>24167</v>
      </c>
      <c r="B485" s="6">
        <v>196603</v>
      </c>
      <c r="C485" s="3">
        <f>Figure2030!D484*100</f>
        <v>2.1056605502963066</v>
      </c>
      <c r="D485" s="3">
        <f>Figure2030!F484*100</f>
        <v>1.0323370806872845</v>
      </c>
      <c r="E485" s="16">
        <f>Figure2030!L484</f>
        <v>0.14670544862747192</v>
      </c>
      <c r="F485" s="16">
        <f>Figure2030!N484</f>
        <v>0.18671953678131104</v>
      </c>
      <c r="G485" s="3">
        <f>Figure2030!H484*100</f>
        <v>1.0192639194428921</v>
      </c>
      <c r="H485" s="3">
        <f>Figure2030!J484*100</f>
        <v>-0.11826199479401112</v>
      </c>
      <c r="I485" s="16">
        <f>Figure2030!P484</f>
        <v>5.645751953125E-2</v>
      </c>
      <c r="J485" s="16">
        <f>Figure2030!R484</f>
        <v>5.6457530707120895E-2</v>
      </c>
    </row>
    <row r="486" spans="1:10">
      <c r="A486" s="5">
        <f t="shared" si="7"/>
        <v>24198</v>
      </c>
      <c r="B486" s="6">
        <v>196604</v>
      </c>
      <c r="C486" s="3">
        <f>Figure2030!D485*100</f>
        <v>1.9315730780363083</v>
      </c>
      <c r="D486" s="3">
        <f>Figure2030!F485*100</f>
        <v>0.97740581259131432</v>
      </c>
      <c r="E486" s="16">
        <f>Figure2030!L485</f>
        <v>0.13277788460254669</v>
      </c>
      <c r="F486" s="16">
        <f>Figure2030!N485</f>
        <v>0.17580413818359375</v>
      </c>
      <c r="G486" s="3">
        <f>Figure2030!H485*100</f>
        <v>0.92966360971331596</v>
      </c>
      <c r="H486" s="3">
        <f>Figure2030!J485*100</f>
        <v>-0.15702483942732215</v>
      </c>
      <c r="I486" s="16">
        <f>Figure2030!P485</f>
        <v>4.9351196736097336E-2</v>
      </c>
      <c r="J486" s="16">
        <f>Figure2030!R485</f>
        <v>4.9351181834936142E-2</v>
      </c>
    </row>
    <row r="487" spans="1:10">
      <c r="A487" s="5">
        <f t="shared" si="7"/>
        <v>24228</v>
      </c>
      <c r="B487" s="6">
        <v>196605</v>
      </c>
      <c r="C487" s="3">
        <f>Figure2030!D486*100</f>
        <v>1.9819946959614754</v>
      </c>
      <c r="D487" s="3">
        <f>Figure2030!F486*100</f>
        <v>1.0252648964524269</v>
      </c>
      <c r="E487" s="16">
        <f>Figure2030!L486</f>
        <v>0.13623932003974915</v>
      </c>
      <c r="F487" s="16">
        <f>Figure2030!N486</f>
        <v>0.17891409993171692</v>
      </c>
      <c r="G487" s="3">
        <f>Figure2030!H486*100</f>
        <v>0.98689300939440727</v>
      </c>
      <c r="H487" s="3">
        <f>Figure2030!J486*100</f>
        <v>-8.9497648878023028E-2</v>
      </c>
      <c r="I487" s="16">
        <f>Figure2030!P486</f>
        <v>5.1676012575626373E-2</v>
      </c>
      <c r="J487" s="16">
        <f>Figure2030!R486</f>
        <v>5.1676034927368164E-2</v>
      </c>
    </row>
    <row r="488" spans="1:10">
      <c r="A488" s="5">
        <f t="shared" si="7"/>
        <v>24259</v>
      </c>
      <c r="B488" s="6">
        <v>196606</v>
      </c>
      <c r="C488" s="3">
        <f>Figure2030!D487*100</f>
        <v>1.82056725025177</v>
      </c>
      <c r="D488" s="3">
        <f>Figure2030!F487*100</f>
        <v>0.96123078837990761</v>
      </c>
      <c r="E488" s="16">
        <f>Figure2030!L487</f>
        <v>0.12426667660474777</v>
      </c>
      <c r="F488" s="16">
        <f>Figure2030!N487</f>
        <v>0.17000466585159302</v>
      </c>
      <c r="G488" s="3">
        <f>Figure2030!H487*100</f>
        <v>0.85116913542151451</v>
      </c>
      <c r="H488" s="3">
        <f>Figure2030!J487*100</f>
        <v>-0.2024840097874403</v>
      </c>
      <c r="I488" s="16">
        <f>Figure2030!P487</f>
        <v>4.5399554073810577E-2</v>
      </c>
      <c r="J488" s="16">
        <f>Figure2030!R487</f>
        <v>4.5399561524391174E-2</v>
      </c>
    </row>
    <row r="489" spans="1:10">
      <c r="A489" s="5">
        <f t="shared" si="7"/>
        <v>24289</v>
      </c>
      <c r="B489" s="6">
        <v>196607</v>
      </c>
      <c r="C489" s="3">
        <f>Figure2030!D488*100</f>
        <v>1.7796020954847336</v>
      </c>
      <c r="D489" s="3">
        <f>Figure2030!F488*100</f>
        <v>0.9525001049041748</v>
      </c>
      <c r="E489" s="16">
        <f>Figure2030!L488</f>
        <v>0.1210935115814209</v>
      </c>
      <c r="F489" s="16">
        <f>Figure2030!N488</f>
        <v>0.16795176267623901</v>
      </c>
      <c r="G489" s="3">
        <f>Figure2030!H488*100</f>
        <v>0.81359138712286949</v>
      </c>
      <c r="H489" s="3">
        <f>Figure2030!J488*100</f>
        <v>-0.23597225081175566</v>
      </c>
      <c r="I489" s="16">
        <f>Figure2030!P488</f>
        <v>4.4017095118761063E-2</v>
      </c>
      <c r="J489" s="16">
        <f>Figure2030!R488</f>
        <v>4.4017113745212555E-2</v>
      </c>
    </row>
    <row r="490" spans="1:10">
      <c r="A490" s="5">
        <f t="shared" si="7"/>
        <v>24320</v>
      </c>
      <c r="B490" s="6">
        <v>196608</v>
      </c>
      <c r="C490" s="3">
        <f>Figure2030!D489*100</f>
        <v>1.8184660002589226</v>
      </c>
      <c r="D490" s="3">
        <f>Figure2030!F489*100</f>
        <v>1.1427978053689003</v>
      </c>
      <c r="E490" s="16">
        <f>Figure2030!L489</f>
        <v>0.1222633495926857</v>
      </c>
      <c r="F490" s="16">
        <f>Figure2030!N489</f>
        <v>0.1722906082868576</v>
      </c>
      <c r="G490" s="3">
        <f>Figure2030!H489*100</f>
        <v>0.91672353446483612</v>
      </c>
      <c r="H490" s="3">
        <f>Figure2030!J489*100</f>
        <v>-2.216799184679985E-2</v>
      </c>
      <c r="I490" s="16">
        <f>Figure2030!P489</f>
        <v>4.7279447317123413E-2</v>
      </c>
      <c r="J490" s="16">
        <f>Figure2030!R489</f>
        <v>4.7279473394155502E-2</v>
      </c>
    </row>
    <row r="491" spans="1:10">
      <c r="A491" s="5">
        <f t="shared" si="7"/>
        <v>24351</v>
      </c>
      <c r="B491" s="6">
        <v>196609</v>
      </c>
      <c r="C491" s="3">
        <f>Figure2030!D490*100</f>
        <v>1.6494663432240486</v>
      </c>
      <c r="D491" s="3">
        <f>Figure2030!F490*100</f>
        <v>1.0147192515432835</v>
      </c>
      <c r="E491" s="16">
        <f>Figure2030!L490</f>
        <v>0.11020894348621368</v>
      </c>
      <c r="F491" s="16">
        <f>Figure2030!N490</f>
        <v>0.15867498517036438</v>
      </c>
      <c r="G491" s="3">
        <f>Figure2030!H490*100</f>
        <v>0.74454434216022491</v>
      </c>
      <c r="H491" s="3">
        <f>Figure2030!J490*100</f>
        <v>-0.19403479527682066</v>
      </c>
      <c r="I491" s="16">
        <f>Figure2030!P490</f>
        <v>4.0944825857877731E-2</v>
      </c>
      <c r="J491" s="16">
        <f>Figure2030!R490</f>
        <v>4.094482958316803E-2</v>
      </c>
    </row>
    <row r="492" spans="1:10">
      <c r="A492" s="5">
        <f t="shared" si="7"/>
        <v>24381</v>
      </c>
      <c r="B492" s="6">
        <v>196610</v>
      </c>
      <c r="C492" s="3">
        <f>Figure2030!D491*100</f>
        <v>1.7574600875377655</v>
      </c>
      <c r="D492" s="3">
        <f>Figure2030!F491*100</f>
        <v>1.2511211447417736</v>
      </c>
      <c r="E492" s="16">
        <f>Figure2030!L491</f>
        <v>0.11734747141599655</v>
      </c>
      <c r="F492" s="16">
        <f>Figure2030!N491</f>
        <v>0.16827766597270966</v>
      </c>
      <c r="G492" s="3">
        <f>Figure2030!H491*100</f>
        <v>0.86801033467054367</v>
      </c>
      <c r="H492" s="3">
        <f>Figure2030!J491*100</f>
        <v>4.320559382904321E-2</v>
      </c>
      <c r="I492" s="16">
        <f>Figure2030!P491</f>
        <v>4.6826507896184921E-2</v>
      </c>
      <c r="J492" s="16">
        <f>Figure2030!R491</f>
        <v>4.6826515346765518E-2</v>
      </c>
    </row>
    <row r="493" spans="1:10">
      <c r="A493" s="5">
        <f t="shared" si="7"/>
        <v>24412</v>
      </c>
      <c r="B493" s="6">
        <v>196611</v>
      </c>
      <c r="C493" s="3">
        <f>Figure2030!D492*100</f>
        <v>1.7664108425378799</v>
      </c>
      <c r="D493" s="3">
        <f>Figure2030!F492*100</f>
        <v>1.1567983776330948</v>
      </c>
      <c r="E493" s="16">
        <f>Figure2030!L492</f>
        <v>0.11889474838972092</v>
      </c>
      <c r="F493" s="16">
        <f>Figure2030!N492</f>
        <v>0.16856637597084045</v>
      </c>
      <c r="G493" s="3">
        <f>Figure2030!H492*100</f>
        <v>0.83641204982995987</v>
      </c>
      <c r="H493" s="3">
        <f>Figure2030!J492*100</f>
        <v>-6.1226822435855865E-2</v>
      </c>
      <c r="I493" s="16">
        <f>Figure2030!P492</f>
        <v>4.5517127960920334E-2</v>
      </c>
      <c r="J493" s="16">
        <f>Figure2030!R492</f>
        <v>4.5517139136791229E-2</v>
      </c>
    </row>
    <row r="494" spans="1:10">
      <c r="A494" s="5">
        <f t="shared" si="7"/>
        <v>24442</v>
      </c>
      <c r="B494" s="6">
        <v>196612</v>
      </c>
      <c r="C494" s="3">
        <f>Figure2030!D493*100</f>
        <v>1.6899419948458672</v>
      </c>
      <c r="D494" s="3">
        <f>Figure2030!F493*100</f>
        <v>1.1025723069906235</v>
      </c>
      <c r="E494" s="16">
        <f>Figure2030!L493</f>
        <v>0.11346554756164551</v>
      </c>
      <c r="F494" s="16">
        <f>Figure2030!N493</f>
        <v>0.16178947687149048</v>
      </c>
      <c r="G494" s="3">
        <f>Figure2030!H493*100</f>
        <v>0.8236306719481945</v>
      </c>
      <c r="H494" s="3">
        <f>Figure2030!J493*100</f>
        <v>-5.1285652443766594E-2</v>
      </c>
      <c r="I494" s="16">
        <f>Figure2030!P493</f>
        <v>4.3597165495157242E-2</v>
      </c>
      <c r="J494" s="16">
        <f>Figure2030!R493</f>
        <v>4.3597161769866943E-2</v>
      </c>
    </row>
    <row r="495" spans="1:10">
      <c r="A495" s="5">
        <f t="shared" si="7"/>
        <v>24473</v>
      </c>
      <c r="B495" s="6">
        <v>196701</v>
      </c>
      <c r="C495" s="3">
        <f>Figure2030!D494*100</f>
        <v>1.6993878409266472</v>
      </c>
      <c r="D495" s="3">
        <f>Figure2030!F494*100</f>
        <v>1.1716787703335285</v>
      </c>
      <c r="E495" s="16">
        <f>Figure2030!L494</f>
        <v>0.11376989632844925</v>
      </c>
      <c r="F495" s="16">
        <f>Figure2030!N494</f>
        <v>0.16224013268947601</v>
      </c>
      <c r="G495" s="3">
        <f>Figure2030!H494*100</f>
        <v>0.87091615423560143</v>
      </c>
      <c r="H495" s="3">
        <f>Figure2030!J494*100</f>
        <v>5.1066325977444649E-2</v>
      </c>
      <c r="I495" s="16">
        <f>Figure2030!P494</f>
        <v>4.5235984027385712E-2</v>
      </c>
      <c r="J495" s="16">
        <f>Figure2030!R494</f>
        <v>4.5235972851514816E-2</v>
      </c>
    </row>
    <row r="496" spans="1:10">
      <c r="A496" s="5">
        <f t="shared" si="7"/>
        <v>24504</v>
      </c>
      <c r="B496" s="6">
        <v>196702</v>
      </c>
      <c r="C496" s="3">
        <f>Figure2030!D495*100</f>
        <v>1.6034303233027458</v>
      </c>
      <c r="D496" s="3">
        <f>Figure2030!F495*100</f>
        <v>1.0013098828494549</v>
      </c>
      <c r="E496" s="16">
        <f>Figure2030!L495</f>
        <v>0.1092161238193512</v>
      </c>
      <c r="F496" s="16">
        <f>Figure2030!N495</f>
        <v>0.15559694170951843</v>
      </c>
      <c r="G496" s="3">
        <f>Figure2030!H495*100</f>
        <v>0.80837523564696312</v>
      </c>
      <c r="H496" s="3">
        <f>Figure2030!J495*100</f>
        <v>-5.0892640138044953E-2</v>
      </c>
      <c r="I496" s="16">
        <f>Figure2030!P495</f>
        <v>4.0637753903865814E-2</v>
      </c>
      <c r="J496" s="16">
        <f>Figure2030!R495</f>
        <v>4.0637757629156113E-2</v>
      </c>
    </row>
    <row r="497" spans="1:10">
      <c r="A497" s="5">
        <f t="shared" si="7"/>
        <v>24532</v>
      </c>
      <c r="B497" s="6">
        <v>196703</v>
      </c>
      <c r="C497" s="3">
        <f>Figure2030!D496*100</f>
        <v>1.4937620609998703</v>
      </c>
      <c r="D497" s="3">
        <f>Figure2030!F496*100</f>
        <v>0.91049233451485634</v>
      </c>
      <c r="E497" s="16">
        <f>Figure2030!L496</f>
        <v>0.10143168270587921</v>
      </c>
      <c r="F497" s="16">
        <f>Figure2030!N496</f>
        <v>0.14583632349967957</v>
      </c>
      <c r="G497" s="3">
        <f>Figure2030!H496*100</f>
        <v>0.77436943538486958</v>
      </c>
      <c r="H497" s="3">
        <f>Figure2030!J496*100</f>
        <v>-6.8908196408301592E-2</v>
      </c>
      <c r="I497" s="16">
        <f>Figure2030!P496</f>
        <v>3.7755131721496582E-2</v>
      </c>
      <c r="J497" s="16">
        <f>Figure2030!R496</f>
        <v>3.7755165249109268E-2</v>
      </c>
    </row>
    <row r="498" spans="1:10">
      <c r="A498" s="5">
        <f t="shared" si="7"/>
        <v>24563</v>
      </c>
      <c r="B498" s="6">
        <v>196704</v>
      </c>
      <c r="C498" s="3">
        <f>Figure2030!D497*100</f>
        <v>1.4936950989067554</v>
      </c>
      <c r="D498" s="3">
        <f>Figure2030!F497*100</f>
        <v>0.85090016946196556</v>
      </c>
      <c r="E498" s="16">
        <f>Figure2030!L497</f>
        <v>0.10189938545227051</v>
      </c>
      <c r="F498" s="16">
        <f>Figure2030!N497</f>
        <v>0.14445577561855316</v>
      </c>
      <c r="G498" s="3">
        <f>Figure2030!H497*100</f>
        <v>0.78063700348138809</v>
      </c>
      <c r="H498" s="3">
        <f>Figure2030!J497*100</f>
        <v>-9.1499672271311283E-2</v>
      </c>
      <c r="I498" s="16">
        <f>Figure2030!P497</f>
        <v>3.738267719745636E-2</v>
      </c>
      <c r="J498" s="16">
        <f>Figure2030!R497</f>
        <v>3.738267719745636E-2</v>
      </c>
    </row>
    <row r="499" spans="1:10">
      <c r="A499" s="5">
        <f t="shared" si="7"/>
        <v>24593</v>
      </c>
      <c r="B499" s="6">
        <v>196705</v>
      </c>
      <c r="C499" s="3">
        <f>Figure2030!D498*100</f>
        <v>1.5360409393906593</v>
      </c>
      <c r="D499" s="3">
        <f>Figure2030!F498*100</f>
        <v>0.8649720810353756</v>
      </c>
      <c r="E499" s="16">
        <f>Figure2030!L498</f>
        <v>0.10491649061441422</v>
      </c>
      <c r="F499" s="16">
        <f>Figure2030!N498</f>
        <v>0.14554445445537567</v>
      </c>
      <c r="G499" s="3">
        <f>Figure2030!H498*100</f>
        <v>0.84156012162566185</v>
      </c>
      <c r="H499" s="3">
        <f>Figure2030!J498*100</f>
        <v>-2.1168790408410132E-2</v>
      </c>
      <c r="I499" s="16">
        <f>Figure2030!P498</f>
        <v>3.8489185273647308E-2</v>
      </c>
      <c r="J499" s="16">
        <f>Figure2030!R498</f>
        <v>3.8489196449518204E-2</v>
      </c>
    </row>
    <row r="500" spans="1:10">
      <c r="A500" s="5">
        <f t="shared" si="7"/>
        <v>24624</v>
      </c>
      <c r="B500" s="6">
        <v>196706</v>
      </c>
      <c r="C500" s="3">
        <f>Figure2030!D499*100</f>
        <v>1.4507138170301914</v>
      </c>
      <c r="D500" s="3">
        <f>Figure2030!F499*100</f>
        <v>0.87021961808204651</v>
      </c>
      <c r="E500" s="16">
        <f>Figure2030!L499</f>
        <v>9.842788428068161E-2</v>
      </c>
      <c r="F500" s="16">
        <f>Figure2030!N499</f>
        <v>0.14113457500934601</v>
      </c>
      <c r="G500" s="3">
        <f>Figure2030!H499*100</f>
        <v>0.78513510525226593</v>
      </c>
      <c r="H500" s="3">
        <f>Figure2030!J499*100</f>
        <v>-4.2800835217349231E-2</v>
      </c>
      <c r="I500" s="16">
        <f>Figure2030!P499</f>
        <v>3.6894135177135468E-2</v>
      </c>
      <c r="J500" s="16">
        <f>Figure2030!R499</f>
        <v>3.6894120275974274E-2</v>
      </c>
    </row>
    <row r="501" spans="1:10">
      <c r="A501" s="5">
        <f t="shared" si="7"/>
        <v>24654</v>
      </c>
      <c r="B501" s="6">
        <v>196707</v>
      </c>
      <c r="C501" s="3">
        <f>Figure2030!D500*100</f>
        <v>1.3962360098958015</v>
      </c>
      <c r="D501" s="3">
        <f>Figure2030!F500*100</f>
        <v>0.77234781347215176</v>
      </c>
      <c r="E501" s="16">
        <f>Figure2030!L500</f>
        <v>9.5104314386844635E-2</v>
      </c>
      <c r="F501" s="16">
        <f>Figure2030!N500</f>
        <v>0.13588768243789673</v>
      </c>
      <c r="G501" s="3">
        <f>Figure2030!H500*100</f>
        <v>0.74394233524799347</v>
      </c>
      <c r="H501" s="3">
        <f>Figure2030!J500*100</f>
        <v>-0.1133680809289217</v>
      </c>
      <c r="I501" s="16">
        <f>Figure2030!P500</f>
        <v>3.4989397972822189E-2</v>
      </c>
      <c r="J501" s="16">
        <f>Figure2030!R500</f>
        <v>3.4989409148693085E-2</v>
      </c>
    </row>
    <row r="502" spans="1:10">
      <c r="A502" s="5">
        <f t="shared" si="7"/>
        <v>24685</v>
      </c>
      <c r="B502" s="6">
        <v>196708</v>
      </c>
      <c r="C502" s="3">
        <f>Figure2030!D501*100</f>
        <v>1.3476107269525528</v>
      </c>
      <c r="D502" s="3">
        <f>Figure2030!F501*100</f>
        <v>0.65153012983500957</v>
      </c>
      <c r="E502" s="16">
        <f>Figure2030!L501</f>
        <v>9.2200934886932373E-2</v>
      </c>
      <c r="F502" s="16">
        <f>Figure2030!N501</f>
        <v>0.12840491533279419</v>
      </c>
      <c r="G502" s="3">
        <f>Figure2030!H501*100</f>
        <v>0.73573938570916653</v>
      </c>
      <c r="H502" s="3">
        <f>Figure2030!J501*100</f>
        <v>-0.14358506305143237</v>
      </c>
      <c r="I502" s="16">
        <f>Figure2030!P501</f>
        <v>3.3014710992574692E-2</v>
      </c>
      <c r="J502" s="16">
        <f>Figure2030!R501</f>
        <v>3.3014718443155289E-2</v>
      </c>
    </row>
    <row r="503" spans="1:10">
      <c r="A503" s="5">
        <f t="shared" si="7"/>
        <v>24716</v>
      </c>
      <c r="B503" s="6">
        <v>196709</v>
      </c>
      <c r="C503" s="3">
        <f>Figure2030!D502*100</f>
        <v>1.2944359332323074</v>
      </c>
      <c r="D503" s="3">
        <f>Figure2030!F502*100</f>
        <v>0.59234215877950191</v>
      </c>
      <c r="E503" s="16">
        <f>Figure2030!L502</f>
        <v>8.8708758354187012E-2</v>
      </c>
      <c r="F503" s="16">
        <f>Figure2030!N502</f>
        <v>0.12475023418664932</v>
      </c>
      <c r="G503" s="3">
        <f>Figure2030!H502*100</f>
        <v>0.68658813834190369</v>
      </c>
      <c r="H503" s="3">
        <f>Figure2030!J502*100</f>
        <v>-0.21238964982330799</v>
      </c>
      <c r="I503" s="16">
        <f>Figure2030!P502</f>
        <v>3.1879298388957977E-2</v>
      </c>
      <c r="J503" s="16">
        <f>Figure2030!R502</f>
        <v>3.1879302114248276E-2</v>
      </c>
    </row>
    <row r="504" spans="1:10">
      <c r="A504" s="5">
        <f t="shared" si="7"/>
        <v>24746</v>
      </c>
      <c r="B504" s="6">
        <v>196710</v>
      </c>
      <c r="C504" s="3">
        <f>Figure2030!D503*100</f>
        <v>1.3160875998437405</v>
      </c>
      <c r="D504" s="3">
        <f>Figure2030!F503*100</f>
        <v>0.61939642764627934</v>
      </c>
      <c r="E504" s="16">
        <f>Figure2030!L503</f>
        <v>8.9890450239181519E-2</v>
      </c>
      <c r="F504" s="16">
        <f>Figure2030!N503</f>
        <v>0.12349659949541092</v>
      </c>
      <c r="G504" s="3">
        <f>Figure2030!H503*100</f>
        <v>0.75060371309518814</v>
      </c>
      <c r="H504" s="3">
        <f>Figure2030!J503*100</f>
        <v>-0.1085655065253377</v>
      </c>
      <c r="I504" s="16">
        <f>Figure2030!P503</f>
        <v>3.2236982136964798E-2</v>
      </c>
      <c r="J504" s="16">
        <f>Figure2030!R503</f>
        <v>3.22369784116745E-2</v>
      </c>
    </row>
    <row r="505" spans="1:10">
      <c r="A505" s="5">
        <f t="shared" si="7"/>
        <v>24777</v>
      </c>
      <c r="B505" s="6">
        <v>196711</v>
      </c>
      <c r="C505" s="3">
        <f>Figure2030!D504*100</f>
        <v>1.6025172546505928</v>
      </c>
      <c r="D505" s="3">
        <f>Figure2030!F504*100</f>
        <v>1.3880264014005661</v>
      </c>
      <c r="E505" s="16">
        <f>Figure2030!L504</f>
        <v>0.11143196374177933</v>
      </c>
      <c r="F505" s="16">
        <f>Figure2030!N504</f>
        <v>0.15274572372436523</v>
      </c>
      <c r="G505" s="3">
        <f>Figure2030!H504*100</f>
        <v>1.1316644959151745</v>
      </c>
      <c r="H505" s="3">
        <f>Figure2030!J504*100</f>
        <v>0.71476218290627003</v>
      </c>
      <c r="I505" s="16">
        <f>Figure2030!P504</f>
        <v>4.6582125127315521E-2</v>
      </c>
      <c r="J505" s="16">
        <f>Figure2030!R504</f>
        <v>4.6582125127315521E-2</v>
      </c>
    </row>
    <row r="506" spans="1:10">
      <c r="A506" s="5">
        <f t="shared" si="7"/>
        <v>24807</v>
      </c>
      <c r="B506" s="6">
        <v>196712</v>
      </c>
      <c r="C506" s="3">
        <f>Figure2030!D505*100</f>
        <v>1.7779802903532982</v>
      </c>
      <c r="D506" s="3">
        <f>Figure2030!F505*100</f>
        <v>1.6527807340025902</v>
      </c>
      <c r="E506" s="16">
        <f>Figure2030!L505</f>
        <v>0.12482840567827225</v>
      </c>
      <c r="F506" s="16">
        <f>Figure2030!N505</f>
        <v>0.16452141106128693</v>
      </c>
      <c r="G506" s="3">
        <f>Figure2030!H505*100</f>
        <v>1.3225126080214977</v>
      </c>
      <c r="H506" s="3">
        <f>Figure2030!J505*100</f>
        <v>1.0295712389051914</v>
      </c>
      <c r="I506" s="16">
        <f>Figure2030!P505</f>
        <v>5.6127551943063736E-2</v>
      </c>
      <c r="J506" s="16">
        <f>Figure2030!R505</f>
        <v>5.6127563118934631E-2</v>
      </c>
    </row>
    <row r="507" spans="1:10">
      <c r="A507" s="5">
        <f t="shared" si="7"/>
        <v>24838</v>
      </c>
      <c r="B507" s="6">
        <v>196801</v>
      </c>
      <c r="C507" s="3">
        <f>Figure2030!D506*100</f>
        <v>1.6510374844074249</v>
      </c>
      <c r="D507" s="3">
        <f>Figure2030!F506*100</f>
        <v>1.4856350608170033</v>
      </c>
      <c r="E507" s="16">
        <f>Figure2030!L506</f>
        <v>0.11612194776535034</v>
      </c>
      <c r="F507" s="16">
        <f>Figure2030!N506</f>
        <v>0.15262432396411896</v>
      </c>
      <c r="G507" s="3">
        <f>Figure2030!H506*100</f>
        <v>1.2430131435394287</v>
      </c>
      <c r="H507" s="3">
        <f>Figure2030!J506*100</f>
        <v>0.92378389090299606</v>
      </c>
      <c r="I507" s="16">
        <f>Figure2030!P506</f>
        <v>5.0619464367628098E-2</v>
      </c>
      <c r="J507" s="16">
        <f>Figure2030!R506</f>
        <v>5.0619464367628098E-2</v>
      </c>
    </row>
    <row r="508" spans="1:10">
      <c r="A508" s="5">
        <f t="shared" si="7"/>
        <v>24869</v>
      </c>
      <c r="B508" s="6">
        <v>196802</v>
      </c>
      <c r="C508" s="3">
        <f>Figure2030!D507*100</f>
        <v>1.4084642753005028</v>
      </c>
      <c r="D508" s="3">
        <f>Figure2030!F507*100</f>
        <v>1.3336164876818657</v>
      </c>
      <c r="E508" s="16">
        <f>Figure2030!L507</f>
        <v>9.9586471915245056E-2</v>
      </c>
      <c r="F508" s="16">
        <f>Figure2030!N507</f>
        <v>0.13425785303115845</v>
      </c>
      <c r="G508" s="3">
        <f>Figure2030!H507*100</f>
        <v>1.104856189340353</v>
      </c>
      <c r="H508" s="3">
        <f>Figure2030!J507*100</f>
        <v>0.85834115743637085</v>
      </c>
      <c r="I508" s="16">
        <f>Figure2030!P507</f>
        <v>4.3314255774021149E-2</v>
      </c>
      <c r="J508" s="16">
        <f>Figure2030!R507</f>
        <v>4.3314263224601746E-2</v>
      </c>
    </row>
    <row r="509" spans="1:10">
      <c r="A509" s="5">
        <f t="shared" si="7"/>
        <v>24898</v>
      </c>
      <c r="B509" s="6">
        <v>196803</v>
      </c>
      <c r="C509" s="3">
        <f>Figure2030!D508*100</f>
        <v>1.3426937162876129</v>
      </c>
      <c r="D509" s="3">
        <f>Figure2030!F508*100</f>
        <v>1.2754745781421661</v>
      </c>
      <c r="E509" s="16">
        <f>Figure2030!L508</f>
        <v>9.5524705946445465E-2</v>
      </c>
      <c r="F509" s="16">
        <f>Figure2030!N508</f>
        <v>0.13526558876037598</v>
      </c>
      <c r="G509" s="3">
        <f>Figure2030!H508*100</f>
        <v>0.97534609958529472</v>
      </c>
      <c r="H509" s="3">
        <f>Figure2030!J508*100</f>
        <v>0.66577675752341747</v>
      </c>
      <c r="I509" s="16">
        <f>Figure2030!P508</f>
        <v>4.0937885642051697E-2</v>
      </c>
      <c r="J509" s="16">
        <f>Figure2030!R508</f>
        <v>4.0937911719083786E-2</v>
      </c>
    </row>
    <row r="510" spans="1:10">
      <c r="A510" s="5">
        <f t="shared" si="7"/>
        <v>24929</v>
      </c>
      <c r="B510" s="6">
        <v>196804</v>
      </c>
      <c r="C510" s="3">
        <f>Figure2030!D509*100</f>
        <v>1.4738726429641247</v>
      </c>
      <c r="D510" s="3">
        <f>Figure2030!F509*100</f>
        <v>1.4138928614556789</v>
      </c>
      <c r="E510" s="16">
        <f>Figure2030!L509</f>
        <v>0.10498588532209396</v>
      </c>
      <c r="F510" s="16">
        <f>Figure2030!N509</f>
        <v>0.14780522882938385</v>
      </c>
      <c r="G510" s="3">
        <f>Figure2030!H509*100</f>
        <v>1.0294647887349129</v>
      </c>
      <c r="H510" s="3">
        <f>Figure2030!J509*100</f>
        <v>0.71261548437178135</v>
      </c>
      <c r="I510" s="16">
        <f>Figure2030!P509</f>
        <v>4.5215610414743423E-2</v>
      </c>
      <c r="J510" s="16">
        <f>Figure2030!R509</f>
        <v>4.5215614140033722E-2</v>
      </c>
    </row>
    <row r="511" spans="1:10">
      <c r="A511" s="5">
        <f t="shared" si="7"/>
        <v>24959</v>
      </c>
      <c r="B511" s="6">
        <v>196805</v>
      </c>
      <c r="C511" s="3">
        <f>Figure2030!D510*100</f>
        <v>1.5813304111361504</v>
      </c>
      <c r="D511" s="3">
        <f>Figure2030!F510*100</f>
        <v>1.4174457639455795</v>
      </c>
      <c r="E511" s="16">
        <f>Figure2030!L510</f>
        <v>0.11177908629179001</v>
      </c>
      <c r="F511" s="16">
        <f>Figure2030!N510</f>
        <v>0.15126930177211761</v>
      </c>
      <c r="G511" s="3">
        <f>Figure2030!H510*100</f>
        <v>1.1490761302411556</v>
      </c>
      <c r="H511" s="3">
        <f>Figure2030!J510*100</f>
        <v>0.77935010194778442</v>
      </c>
      <c r="I511" s="16">
        <f>Figure2030!P510</f>
        <v>4.8060335218906403E-2</v>
      </c>
      <c r="J511" s="16">
        <f>Figure2030!R510</f>
        <v>4.8060312867164612E-2</v>
      </c>
    </row>
    <row r="512" spans="1:10">
      <c r="A512" s="5">
        <f t="shared" si="7"/>
        <v>24990</v>
      </c>
      <c r="B512" s="6">
        <v>196806</v>
      </c>
      <c r="C512" s="3">
        <f>Figure2030!D511*100</f>
        <v>1.5539225190877914</v>
      </c>
      <c r="D512" s="3">
        <f>Figure2030!F511*100</f>
        <v>1.3931340537965298</v>
      </c>
      <c r="E512" s="16">
        <f>Figure2030!L511</f>
        <v>0.10968326032161713</v>
      </c>
      <c r="F512" s="16">
        <f>Figure2030!N511</f>
        <v>0.14713871479034424</v>
      </c>
      <c r="G512" s="3">
        <f>Figure2030!H511*100</f>
        <v>1.1651007458567619</v>
      </c>
      <c r="H512" s="3">
        <f>Figure2030!J511*100</f>
        <v>0.81307776272296906</v>
      </c>
      <c r="I512" s="16">
        <f>Figure2030!P511</f>
        <v>4.7424234449863434E-2</v>
      </c>
      <c r="J512" s="16">
        <f>Figure2030!R511</f>
        <v>4.7424253076314926E-2</v>
      </c>
    </row>
    <row r="513" spans="1:10">
      <c r="A513" s="5">
        <f t="shared" si="7"/>
        <v>25020</v>
      </c>
      <c r="B513" s="6">
        <v>196807</v>
      </c>
      <c r="C513" s="3">
        <f>Figure2030!D512*100</f>
        <v>1.4601748436689377</v>
      </c>
      <c r="D513" s="3">
        <f>Figure2030!F512*100</f>
        <v>1.2875781394541264</v>
      </c>
      <c r="E513" s="16">
        <f>Figure2030!L512</f>
        <v>0.1031176894903183</v>
      </c>
      <c r="F513" s="16">
        <f>Figure2030!N512</f>
        <v>0.13960224390029907</v>
      </c>
      <c r="G513" s="3">
        <f>Figure2030!H512*100</f>
        <v>1.1017591692507267</v>
      </c>
      <c r="H513" s="3">
        <f>Figure2030!J512*100</f>
        <v>0.73323496617376804</v>
      </c>
      <c r="I513" s="16">
        <f>Figure2030!P512</f>
        <v>4.3956223875284195E-2</v>
      </c>
      <c r="J513" s="16">
        <f>Figure2030!R512</f>
        <v>4.3956231325864792E-2</v>
      </c>
    </row>
    <row r="514" spans="1:10">
      <c r="A514" s="5">
        <f t="shared" si="7"/>
        <v>25051</v>
      </c>
      <c r="B514" s="6">
        <v>196808</v>
      </c>
      <c r="C514" s="3">
        <f>Figure2030!D513*100</f>
        <v>1.3864576816558838</v>
      </c>
      <c r="D514" s="3">
        <f>Figure2030!F513*100</f>
        <v>1.2844635173678398</v>
      </c>
      <c r="E514" s="16">
        <f>Figure2030!L513</f>
        <v>9.8209351301193237E-2</v>
      </c>
      <c r="F514" s="16">
        <f>Figure2030!N513</f>
        <v>0.13413403928279877</v>
      </c>
      <c r="G514" s="3">
        <f>Figure2030!H513*100</f>
        <v>1.0849058628082275</v>
      </c>
      <c r="H514" s="3">
        <f>Figure2030!J513*100</f>
        <v>0.78008351847529411</v>
      </c>
      <c r="I514" s="16">
        <f>Figure2030!P513</f>
        <v>4.2622577399015427E-2</v>
      </c>
      <c r="J514" s="16">
        <f>Figure2030!R513</f>
        <v>4.2622577399015427E-2</v>
      </c>
    </row>
    <row r="515" spans="1:10">
      <c r="A515" s="5">
        <f t="shared" si="7"/>
        <v>25082</v>
      </c>
      <c r="B515" s="6">
        <v>196809</v>
      </c>
      <c r="C515" s="3">
        <f>Figure2030!D514*100</f>
        <v>1.4411915093660355</v>
      </c>
      <c r="D515" s="3">
        <f>Figure2030!F514*100</f>
        <v>1.3701916672289371</v>
      </c>
      <c r="E515" s="16">
        <f>Figure2030!L514</f>
        <v>0.10232308506965637</v>
      </c>
      <c r="F515" s="16">
        <f>Figure2030!N514</f>
        <v>0.13582701981067657</v>
      </c>
      <c r="G515" s="3">
        <f>Figure2030!H514*100</f>
        <v>1.1742549948394299</v>
      </c>
      <c r="H515" s="3">
        <f>Figure2030!J514*100</f>
        <v>0.93211298808455467</v>
      </c>
      <c r="I515" s="16">
        <f>Figure2030!P514</f>
        <v>4.5533925294876099E-2</v>
      </c>
      <c r="J515" s="16">
        <f>Figure2030!R514</f>
        <v>4.5533936470746994E-2</v>
      </c>
    </row>
    <row r="516" spans="1:10">
      <c r="A516" s="5">
        <f t="shared" ref="A516:A542" si="8">DATE(MID(B516,1,4),MID(B516,5,2),1)</f>
        <v>25112</v>
      </c>
      <c r="B516" s="6">
        <v>196810</v>
      </c>
      <c r="C516" s="3">
        <f>Figure2030!D515*100</f>
        <v>1.4128582552075386</v>
      </c>
      <c r="D516" s="3">
        <f>Figure2030!F515*100</f>
        <v>1.2828980572521687</v>
      </c>
      <c r="E516" s="16">
        <f>Figure2030!L515</f>
        <v>9.9825061857700348E-2</v>
      </c>
      <c r="F516" s="16">
        <f>Figure2030!N515</f>
        <v>0.13037542998790741</v>
      </c>
      <c r="G516" s="3">
        <f>Figure2030!H515*100</f>
        <v>1.1714748106896877</v>
      </c>
      <c r="H516" s="3">
        <f>Figure2030!J515*100</f>
        <v>0.89159347116947174</v>
      </c>
      <c r="I516" s="16">
        <f>Figure2030!P515</f>
        <v>4.3595690280199051E-2</v>
      </c>
      <c r="J516" s="16">
        <f>Figure2030!R515</f>
        <v>4.3595701456069946E-2</v>
      </c>
    </row>
    <row r="517" spans="1:10">
      <c r="A517" s="5">
        <f t="shared" si="8"/>
        <v>25143</v>
      </c>
      <c r="B517" s="6">
        <v>196811</v>
      </c>
      <c r="C517" s="3">
        <f>Figure2030!D516*100</f>
        <v>1.5179377049207687</v>
      </c>
      <c r="D517" s="3">
        <f>Figure2030!F516*100</f>
        <v>1.3565808534622192</v>
      </c>
      <c r="E517" s="16">
        <f>Figure2030!L516</f>
        <v>0.10724953562021255</v>
      </c>
      <c r="F517" s="16">
        <f>Figure2030!N516</f>
        <v>0.14789463579654694</v>
      </c>
      <c r="G517" s="3">
        <f>Figure2030!H516*100</f>
        <v>1.1166607029736042</v>
      </c>
      <c r="H517" s="3">
        <f>Figure2030!J516*100</f>
        <v>0.70745083503425121</v>
      </c>
      <c r="I517" s="16">
        <f>Figure2030!P516</f>
        <v>4.6118833124637604E-2</v>
      </c>
      <c r="J517" s="16">
        <f>Figure2030!R516</f>
        <v>4.6118829399347305E-2</v>
      </c>
    </row>
    <row r="518" spans="1:10">
      <c r="A518" s="5">
        <f t="shared" si="8"/>
        <v>25173</v>
      </c>
      <c r="B518" s="6">
        <v>196812</v>
      </c>
      <c r="C518" s="3">
        <f>Figure2030!D517*100</f>
        <v>1.6186486929655075</v>
      </c>
      <c r="D518" s="3">
        <f>Figure2030!F517*100</f>
        <v>1.4105470851063728</v>
      </c>
      <c r="E518" s="16">
        <f>Figure2030!L517</f>
        <v>0.11406981199979782</v>
      </c>
      <c r="F518" s="16">
        <f>Figure2030!N517</f>
        <v>0.15105736255645752</v>
      </c>
      <c r="G518" s="3">
        <f>Figure2030!H517*100</f>
        <v>1.2403237633407116</v>
      </c>
      <c r="H518" s="3">
        <f>Figure2030!J517*100</f>
        <v>0.83509460091590881</v>
      </c>
      <c r="I518" s="16">
        <f>Figure2030!P517</f>
        <v>4.9672257155179977E-2</v>
      </c>
      <c r="J518" s="16">
        <f>Figure2030!R517</f>
        <v>4.9672257155179977E-2</v>
      </c>
    </row>
    <row r="519" spans="1:10">
      <c r="A519" s="5">
        <f t="shared" si="8"/>
        <v>25204</v>
      </c>
      <c r="B519" s="6">
        <v>196901</v>
      </c>
      <c r="C519" s="3">
        <f>Figure2030!D518*100</f>
        <v>1.7126962542533875</v>
      </c>
      <c r="D519" s="3">
        <f>Figure2030!F518*100</f>
        <v>1.4769557863473892</v>
      </c>
      <c r="E519" s="16">
        <f>Figure2030!L518</f>
        <v>0.1202704980969429</v>
      </c>
      <c r="F519" s="16">
        <f>Figure2030!N518</f>
        <v>0.16687314212322235</v>
      </c>
      <c r="G519" s="3">
        <f>Figure2030!H518*100</f>
        <v>1.0962720960378647</v>
      </c>
      <c r="H519" s="3">
        <f>Figure2030!J518*100</f>
        <v>0.55585536174476147</v>
      </c>
      <c r="I519" s="16">
        <f>Figure2030!P518</f>
        <v>5.1198579370975494E-2</v>
      </c>
      <c r="J519" s="16">
        <f>Figure2030!R518</f>
        <v>5.1198597997426987E-2</v>
      </c>
    </row>
    <row r="520" spans="1:10">
      <c r="A520" s="5">
        <f t="shared" si="8"/>
        <v>25235</v>
      </c>
      <c r="B520" s="6">
        <v>196902</v>
      </c>
      <c r="C520" s="3">
        <f>Figure2030!D519*100</f>
        <v>1.4649075455963612</v>
      </c>
      <c r="D520" s="3">
        <f>Figure2030!F519*100</f>
        <v>1.3412905856966972</v>
      </c>
      <c r="E520" s="16">
        <f>Figure2030!L519</f>
        <v>0.10288969427347183</v>
      </c>
      <c r="F520" s="16">
        <f>Figure2030!N519</f>
        <v>0.15063780546188354</v>
      </c>
      <c r="G520" s="3">
        <f>Figure2030!H519*100</f>
        <v>1.0009474121034145</v>
      </c>
      <c r="H520" s="3">
        <f>Figure2030!J519*100</f>
        <v>0.50942939706146717</v>
      </c>
      <c r="I520" s="16">
        <f>Figure2030!P519</f>
        <v>4.3953277170658112E-2</v>
      </c>
      <c r="J520" s="16">
        <f>Figure2030!R519</f>
        <v>4.3953269720077515E-2</v>
      </c>
    </row>
    <row r="521" spans="1:10">
      <c r="A521" s="5">
        <f t="shared" si="8"/>
        <v>25263</v>
      </c>
      <c r="B521" s="6">
        <v>196903</v>
      </c>
      <c r="C521" s="3">
        <f>Figure2030!D520*100</f>
        <v>1.4084349386394024</v>
      </c>
      <c r="D521" s="3">
        <f>Figure2030!F520*100</f>
        <v>1.4369086362421513</v>
      </c>
      <c r="E521" s="16">
        <f>Figure2030!L520</f>
        <v>9.9796600639820099E-2</v>
      </c>
      <c r="F521" s="16">
        <f>Figure2030!N520</f>
        <v>0.15145057439804077</v>
      </c>
      <c r="G521" s="3">
        <f>Figure2030!H520*100</f>
        <v>0.98070418462157249</v>
      </c>
      <c r="H521" s="3">
        <f>Figure2030!J520*100</f>
        <v>0.58117182925343513</v>
      </c>
      <c r="I521" s="16">
        <f>Figure2030!P520</f>
        <v>4.3638609349727631E-2</v>
      </c>
      <c r="J521" s="16">
        <f>Figure2030!R520</f>
        <v>4.3638624250888824E-2</v>
      </c>
    </row>
    <row r="522" spans="1:10">
      <c r="A522" s="5">
        <f t="shared" si="8"/>
        <v>25294</v>
      </c>
      <c r="B522" s="6">
        <v>196904</v>
      </c>
      <c r="C522" s="3">
        <f>Figure2030!D521*100</f>
        <v>1.3867043890058994</v>
      </c>
      <c r="D522" s="3">
        <f>Figure2030!F521*100</f>
        <v>1.3981439173221588</v>
      </c>
      <c r="E522" s="16">
        <f>Figure2030!L521</f>
        <v>9.8151259124279022E-2</v>
      </c>
      <c r="F522" s="16">
        <f>Figure2030!N521</f>
        <v>0.14906521141529083</v>
      </c>
      <c r="G522" s="3">
        <f>Figure2030!H521*100</f>
        <v>1.0012063197791576</v>
      </c>
      <c r="H522" s="3">
        <f>Figure2030!J521*100</f>
        <v>0.59477882459759712</v>
      </c>
      <c r="I522" s="16">
        <f>Figure2030!P521</f>
        <v>4.2899575084447861E-2</v>
      </c>
      <c r="J522" s="16">
        <f>Figure2030!R521</f>
        <v>4.2899578809738159E-2</v>
      </c>
    </row>
    <row r="523" spans="1:10">
      <c r="A523" s="5">
        <f t="shared" si="8"/>
        <v>25324</v>
      </c>
      <c r="B523" s="6">
        <v>196905</v>
      </c>
      <c r="C523" s="3">
        <f>Figure2030!D522*100</f>
        <v>1.266555767506361</v>
      </c>
      <c r="D523" s="3">
        <f>Figure2030!F522*100</f>
        <v>1.2950096279382706</v>
      </c>
      <c r="E523" s="16">
        <f>Figure2030!L522</f>
        <v>8.9823655784130096E-2</v>
      </c>
      <c r="F523" s="16">
        <f>Figure2030!N522</f>
        <v>0.13995008170604706</v>
      </c>
      <c r="G523" s="3">
        <f>Figure2030!H522*100</f>
        <v>0.96974791958928108</v>
      </c>
      <c r="H523" s="3">
        <f>Figure2030!J522*100</f>
        <v>0.57141752913594246</v>
      </c>
      <c r="I523" s="16">
        <f>Figure2030!P522</f>
        <v>3.9192374795675278E-2</v>
      </c>
      <c r="J523" s="16">
        <f>Figure2030!R522</f>
        <v>3.9192378520965576E-2</v>
      </c>
    </row>
    <row r="524" spans="1:10">
      <c r="A524" s="5">
        <f t="shared" si="8"/>
        <v>25355</v>
      </c>
      <c r="B524" s="6">
        <v>196906</v>
      </c>
      <c r="C524" s="3">
        <f>Figure2030!D523*100</f>
        <v>1.3295145705342293</v>
      </c>
      <c r="D524" s="3">
        <f>Figure2030!F523*100</f>
        <v>1.213434524834156</v>
      </c>
      <c r="E524" s="16">
        <f>Figure2030!L523</f>
        <v>9.3009389936923981E-2</v>
      </c>
      <c r="F524" s="16">
        <f>Figure2030!N523</f>
        <v>0.14042229950428009</v>
      </c>
      <c r="G524" s="3">
        <f>Figure2030!H523*100</f>
        <v>0.89865261688828468</v>
      </c>
      <c r="H524" s="3">
        <f>Figure2030!J523*100</f>
        <v>0.37341141141951084</v>
      </c>
      <c r="I524" s="16">
        <f>Figure2030!P523</f>
        <v>4.0234621614217758E-2</v>
      </c>
      <c r="J524" s="16">
        <f>Figure2030!R523</f>
        <v>4.0234625339508057E-2</v>
      </c>
    </row>
    <row r="525" spans="1:10">
      <c r="A525" s="5">
        <f t="shared" si="8"/>
        <v>25385</v>
      </c>
      <c r="B525" s="6">
        <v>196907</v>
      </c>
      <c r="C525" s="3">
        <f>Figure2030!D524*100</f>
        <v>1.1832701042294502</v>
      </c>
      <c r="D525" s="3">
        <f>Figure2030!F524*100</f>
        <v>1.2596321292221546</v>
      </c>
      <c r="E525" s="16">
        <f>Figure2030!L524</f>
        <v>8.3916820585727692E-2</v>
      </c>
      <c r="F525" s="16">
        <f>Figure2030!N524</f>
        <v>0.13532106578350067</v>
      </c>
      <c r="G525" s="3">
        <f>Figure2030!H524*100</f>
        <v>0.84720272570848465</v>
      </c>
      <c r="H525" s="3">
        <f>Figure2030!J524*100</f>
        <v>0.43202820234000683</v>
      </c>
      <c r="I525" s="16">
        <f>Figure2030!P524</f>
        <v>3.7583049386739731E-2</v>
      </c>
      <c r="J525" s="16">
        <f>Figure2030!R524</f>
        <v>3.7583090364933014E-2</v>
      </c>
    </row>
    <row r="526" spans="1:10">
      <c r="A526" s="5">
        <f t="shared" si="8"/>
        <v>25416</v>
      </c>
      <c r="B526" s="6">
        <v>196908</v>
      </c>
      <c r="C526" s="3">
        <f>Figure2030!D525*100</f>
        <v>0.9500979445874691</v>
      </c>
      <c r="D526" s="3">
        <f>Figure2030!F525*100</f>
        <v>1.0964950546622276</v>
      </c>
      <c r="E526" s="16">
        <f>Figure2030!L525</f>
        <v>6.8356439471244812E-2</v>
      </c>
      <c r="F526" s="16">
        <f>Figure2030!N525</f>
        <v>0.11906217038631439</v>
      </c>
      <c r="G526" s="3">
        <f>Figure2030!H525*100</f>
        <v>0.68762823939323425</v>
      </c>
      <c r="H526" s="3">
        <f>Figure2030!J525*100</f>
        <v>0.27680816128849983</v>
      </c>
      <c r="I526" s="16">
        <f>Figure2030!P525</f>
        <v>3.2508436590433121E-2</v>
      </c>
      <c r="J526" s="16">
        <f>Figure2030!R525</f>
        <v>3.2508410513401031E-2</v>
      </c>
    </row>
    <row r="527" spans="1:10">
      <c r="A527" s="5">
        <f t="shared" si="8"/>
        <v>25447</v>
      </c>
      <c r="B527" s="6">
        <v>196909</v>
      </c>
      <c r="C527" s="3">
        <f>Figure2030!D526*100</f>
        <v>1.0073832236230373</v>
      </c>
      <c r="D527" s="3">
        <f>Figure2030!F526*100</f>
        <v>1.0678226128220558</v>
      </c>
      <c r="E527" s="16">
        <f>Figure2030!L526</f>
        <v>7.1476206183433533E-2</v>
      </c>
      <c r="F527" s="16">
        <f>Figure2030!N526</f>
        <v>0.12067895382642746</v>
      </c>
      <c r="G527" s="3">
        <f>Figure2030!H526*100</f>
        <v>0.71435458958148956</v>
      </c>
      <c r="H527" s="3">
        <f>Figure2030!J526*100</f>
        <v>0.24895938113331795</v>
      </c>
      <c r="I527" s="16">
        <f>Figure2030!P526</f>
        <v>3.3398550003767014E-2</v>
      </c>
      <c r="J527" s="16">
        <f>Figure2030!R526</f>
        <v>3.3398550003767014E-2</v>
      </c>
    </row>
    <row r="528" spans="1:10">
      <c r="A528" s="5">
        <f t="shared" si="8"/>
        <v>25477</v>
      </c>
      <c r="B528" s="6">
        <v>196910</v>
      </c>
      <c r="C528" s="3">
        <f>Figure2030!D527*100</f>
        <v>0.95728654414415359</v>
      </c>
      <c r="D528" s="3">
        <f>Figure2030!F527*100</f>
        <v>1.0953143239021301</v>
      </c>
      <c r="E528" s="16">
        <f>Figure2030!L527</f>
        <v>6.8760782480239868E-2</v>
      </c>
      <c r="F528" s="16">
        <f>Figure2030!N527</f>
        <v>0.11922033876180649</v>
      </c>
      <c r="G528" s="3">
        <f>Figure2030!H527*100</f>
        <v>0.69147073663771152</v>
      </c>
      <c r="H528" s="3">
        <f>Figure2030!J527*100</f>
        <v>0.27376571670174599</v>
      </c>
      <c r="I528" s="16">
        <f>Figure2030!P527</f>
        <v>3.2850626856088638E-2</v>
      </c>
      <c r="J528" s="16">
        <f>Figure2030!R527</f>
        <v>3.2850615680217743E-2</v>
      </c>
    </row>
    <row r="529" spans="1:10">
      <c r="A529" s="5">
        <f t="shared" si="8"/>
        <v>25508</v>
      </c>
      <c r="B529" s="6">
        <v>196911</v>
      </c>
      <c r="C529" s="3">
        <f>Figure2030!D528*100</f>
        <v>1.0273035615682602</v>
      </c>
      <c r="D529" s="3">
        <f>Figure2030!F528*100</f>
        <v>1.1874960735440254</v>
      </c>
      <c r="E529" s="16">
        <f>Figure2030!L528</f>
        <v>7.4189633131027222E-2</v>
      </c>
      <c r="F529" s="16">
        <f>Figure2030!N528</f>
        <v>0.12626682221889496</v>
      </c>
      <c r="G529" s="3">
        <f>Figure2030!H528*100</f>
        <v>0.76934904791414738</v>
      </c>
      <c r="H529" s="3">
        <f>Figure2030!J528*100</f>
        <v>0.39215539582073689</v>
      </c>
      <c r="I529" s="16">
        <f>Figure2030!P528</f>
        <v>3.442760556936264E-2</v>
      </c>
      <c r="J529" s="16">
        <f>Figure2030!R528</f>
        <v>3.4427616745233536E-2</v>
      </c>
    </row>
    <row r="530" spans="1:10">
      <c r="A530" s="5">
        <f t="shared" si="8"/>
        <v>25538</v>
      </c>
      <c r="B530" s="6">
        <v>196912</v>
      </c>
      <c r="C530" s="3">
        <f>Figure2030!D529*100</f>
        <v>0.90066222473978996</v>
      </c>
      <c r="D530" s="3">
        <f>Figure2030!F529*100</f>
        <v>1.1552261188626289</v>
      </c>
      <c r="E530" s="16">
        <f>Figure2030!L529</f>
        <v>6.6382221877574921E-2</v>
      </c>
      <c r="F530" s="16">
        <f>Figure2030!N529</f>
        <v>0.11983492970466614</v>
      </c>
      <c r="G530" s="3">
        <f>Figure2030!H529*100</f>
        <v>0.71071120910346508</v>
      </c>
      <c r="H530" s="3">
        <f>Figure2030!J529*100</f>
        <v>0.3814722178503871</v>
      </c>
      <c r="I530" s="16">
        <f>Figure2030!P529</f>
        <v>3.2149270176887512E-2</v>
      </c>
      <c r="J530" s="16">
        <f>Figure2030!R529</f>
        <v>3.2149262726306915E-2</v>
      </c>
    </row>
    <row r="531" spans="1:10">
      <c r="A531" s="5">
        <f t="shared" si="8"/>
        <v>25569</v>
      </c>
      <c r="B531" s="6">
        <v>197001</v>
      </c>
      <c r="C531" s="3">
        <f>Figure2030!D530*100</f>
        <v>0.79494835808873177</v>
      </c>
      <c r="D531" s="3">
        <f>Figure2030!F530*100</f>
        <v>1.1229542084038258</v>
      </c>
      <c r="E531" s="16">
        <f>Figure2030!L530</f>
        <v>5.9887759387493134E-2</v>
      </c>
      <c r="F531" s="16">
        <f>Figure2030!N530</f>
        <v>0.11474046111106873</v>
      </c>
      <c r="G531" s="3">
        <f>Figure2030!H530*100</f>
        <v>0.66657746210694313</v>
      </c>
      <c r="H531" s="3">
        <f>Figure2030!J530*100</f>
        <v>0.37046368233859539</v>
      </c>
      <c r="I531" s="16">
        <f>Figure2030!P530</f>
        <v>3.0364900827407837E-2</v>
      </c>
      <c r="J531" s="16">
        <f>Figure2030!R530</f>
        <v>3.0364913865923882E-2</v>
      </c>
    </row>
    <row r="532" spans="1:10">
      <c r="A532" s="5">
        <f t="shared" si="8"/>
        <v>25600</v>
      </c>
      <c r="B532" s="6">
        <v>197002</v>
      </c>
      <c r="C532" s="3">
        <f>Figure2030!D531*100</f>
        <v>0.8038155734539032</v>
      </c>
      <c r="D532" s="3">
        <f>Figure2030!F531*100</f>
        <v>1.3277103193104267</v>
      </c>
      <c r="E532" s="16">
        <f>Figure2030!L531</f>
        <v>6.3742600381374359E-2</v>
      </c>
      <c r="F532" s="16">
        <f>Figure2030!N531</f>
        <v>0.12325064092874527</v>
      </c>
      <c r="G532" s="3">
        <f>Figure2030!H531*100</f>
        <v>0.63161435537040234</v>
      </c>
      <c r="H532" s="3">
        <f>Figure2030!J531*100</f>
        <v>0.47806724905967712</v>
      </c>
      <c r="I532" s="16">
        <f>Figure2030!P531</f>
        <v>3.2448608428239822E-2</v>
      </c>
      <c r="J532" s="16">
        <f>Figure2030!R531</f>
        <v>3.2448604702949524E-2</v>
      </c>
    </row>
    <row r="533" spans="1:10">
      <c r="A533" s="5">
        <f t="shared" si="8"/>
        <v>25628</v>
      </c>
      <c r="B533" s="6">
        <v>197003</v>
      </c>
      <c r="C533" s="3">
        <f>Figure2030!D532*100</f>
        <v>1.0505530051887035</v>
      </c>
      <c r="D533" s="3">
        <f>Figure2030!F532*100</f>
        <v>1.3041004538536072</v>
      </c>
      <c r="E533" s="16">
        <f>Figure2030!L532</f>
        <v>7.6243489980697632E-2</v>
      </c>
      <c r="F533" s="16">
        <f>Figure2030!N532</f>
        <v>0.12869583070278168</v>
      </c>
      <c r="G533" s="3">
        <f>Figure2030!H532*100</f>
        <v>0.69210329093039036</v>
      </c>
      <c r="H533" s="3">
        <f>Figure2030!J532*100</f>
        <v>0.349444430321455</v>
      </c>
      <c r="I533" s="16">
        <f>Figure2030!P532</f>
        <v>3.6450482904911041E-2</v>
      </c>
      <c r="J533" s="16">
        <f>Figure2030!R532</f>
        <v>3.6450490355491638E-2</v>
      </c>
    </row>
    <row r="534" spans="1:10">
      <c r="A534" s="5">
        <f t="shared" si="8"/>
        <v>25659</v>
      </c>
      <c r="B534" s="6">
        <v>197004</v>
      </c>
      <c r="C534" s="3">
        <f>Figure2030!D533*100</f>
        <v>1.2859273701906204</v>
      </c>
      <c r="D534" s="3">
        <f>Figure2030!F533*100</f>
        <v>1.1730803176760674</v>
      </c>
      <c r="E534" s="16">
        <f>Figure2030!L533</f>
        <v>8.5184119641780853E-2</v>
      </c>
      <c r="F534" s="16">
        <f>Figure2030!N533</f>
        <v>0.12570071220397949</v>
      </c>
      <c r="G534" s="3">
        <f>Figure2030!H533*100</f>
        <v>0.65656164661049843</v>
      </c>
      <c r="H534" s="3">
        <f>Figure2030!J533*100</f>
        <v>4.6842894516885281E-2</v>
      </c>
      <c r="I534" s="16">
        <f>Figure2030!P533</f>
        <v>3.9034653455018997E-2</v>
      </c>
      <c r="J534" s="16">
        <f>Figure2030!R533</f>
        <v>3.9034634828567505E-2</v>
      </c>
    </row>
    <row r="535" spans="1:10">
      <c r="A535" s="5">
        <f t="shared" si="8"/>
        <v>25689</v>
      </c>
      <c r="B535" s="6">
        <v>197005</v>
      </c>
      <c r="C535" s="3">
        <f>Figure2030!D534*100</f>
        <v>1.1683650314807892</v>
      </c>
      <c r="D535" s="3">
        <f>Figure2030!F534*100</f>
        <v>1.3150977902114391</v>
      </c>
      <c r="E535" s="16">
        <f>Figure2030!L534</f>
        <v>7.9258687794208527E-2</v>
      </c>
      <c r="F535" s="16">
        <f>Figure2030!N534</f>
        <v>0.12534743547439575</v>
      </c>
      <c r="G535" s="3">
        <f>Figure2030!H534*100</f>
        <v>0.59595555067062378</v>
      </c>
      <c r="H535" s="3">
        <f>Figure2030!J534*100</f>
        <v>0.15048308996483684</v>
      </c>
      <c r="I535" s="16">
        <f>Figure2030!P534</f>
        <v>3.6333490163087845E-2</v>
      </c>
      <c r="J535" s="16">
        <f>Figure2030!R534</f>
        <v>3.6333471536636353E-2</v>
      </c>
    </row>
    <row r="536" spans="1:10">
      <c r="A536" s="5">
        <f t="shared" si="8"/>
        <v>25720</v>
      </c>
      <c r="B536" s="6">
        <v>197006</v>
      </c>
      <c r="C536" s="3">
        <f>Figure2030!D535*100</f>
        <v>0.97261779010295868</v>
      </c>
      <c r="D536" s="3">
        <f>Figure2030!F535*100</f>
        <v>1.2118116021156311</v>
      </c>
      <c r="E536" s="16">
        <f>Figure2030!L535</f>
        <v>6.6460020840167999E-2</v>
      </c>
      <c r="F536" s="16">
        <f>Figure2030!N535</f>
        <v>0.11256571114063263</v>
      </c>
      <c r="G536" s="3">
        <f>Figure2030!H535*100</f>
        <v>0.48794788308441639</v>
      </c>
      <c r="H536" s="3">
        <f>Figure2030!J535*100</f>
        <v>6.0949672479182482E-2</v>
      </c>
      <c r="I536" s="16">
        <f>Figure2030!P535</f>
        <v>3.1780842691659927E-2</v>
      </c>
      <c r="J536" s="16">
        <f>Figure2030!R535</f>
        <v>3.1780842691659927E-2</v>
      </c>
    </row>
    <row r="537" spans="1:10">
      <c r="A537" s="5">
        <f t="shared" si="8"/>
        <v>25750</v>
      </c>
      <c r="B537" s="6">
        <v>197007</v>
      </c>
      <c r="C537" s="3">
        <f>Figure2030!D536*100</f>
        <v>0.9137425571680069</v>
      </c>
      <c r="D537" s="3">
        <f>Figure2030!F536*100</f>
        <v>1.2753443792462349</v>
      </c>
      <c r="E537" s="16">
        <f>Figure2030!L536</f>
        <v>6.3803203403949738E-2</v>
      </c>
      <c r="F537" s="16">
        <f>Figure2030!N536</f>
        <v>0.11266998201608658</v>
      </c>
      <c r="G537" s="3">
        <f>Figure2030!H536*100</f>
        <v>0.44302013702690601</v>
      </c>
      <c r="H537" s="3">
        <f>Figure2030!J536*100</f>
        <v>7.9757260391488671E-2</v>
      </c>
      <c r="I537" s="16">
        <f>Figure2030!P536</f>
        <v>3.0745260417461395E-2</v>
      </c>
      <c r="J537" s="16">
        <f>Figure2030!R536</f>
        <v>3.0745266005396843E-2</v>
      </c>
    </row>
    <row r="538" spans="1:10">
      <c r="A538" s="5">
        <f t="shared" si="8"/>
        <v>25781</v>
      </c>
      <c r="B538" s="6">
        <v>197008</v>
      </c>
      <c r="C538" s="3">
        <f>Figure2030!D537*100</f>
        <v>0.99452640861272812</v>
      </c>
      <c r="D538" s="3">
        <f>Figure2030!F537*100</f>
        <v>1.3461004011332989</v>
      </c>
      <c r="E538" s="16">
        <f>Figure2030!L537</f>
        <v>7.0695601403713226E-2</v>
      </c>
      <c r="F538" s="16">
        <f>Figure2030!N537</f>
        <v>0.12040813267230988</v>
      </c>
      <c r="G538" s="3">
        <f>Figure2030!H537*100</f>
        <v>0.49399859271943569</v>
      </c>
      <c r="H538" s="3">
        <f>Figure2030!J537*100</f>
        <v>0.18874923698604107</v>
      </c>
      <c r="I538" s="16">
        <f>Figure2030!P537</f>
        <v>3.1506847590208054E-2</v>
      </c>
      <c r="J538" s="16">
        <f>Figure2030!R537</f>
        <v>3.1506847590208054E-2</v>
      </c>
    </row>
    <row r="539" spans="1:10">
      <c r="A539" s="5">
        <f t="shared" si="8"/>
        <v>25812</v>
      </c>
      <c r="B539" s="6">
        <v>197009</v>
      </c>
      <c r="C539" s="3">
        <f>Figure2030!D538*100</f>
        <v>1.2109359726309776</v>
      </c>
      <c r="D539" s="3">
        <f>Figure2030!F538*100</f>
        <v>1.7123062163591385</v>
      </c>
      <c r="E539" s="16">
        <f>Figure2030!L538</f>
        <v>9.0162970125675201E-2</v>
      </c>
      <c r="F539" s="16">
        <f>Figure2030!N538</f>
        <v>0.145013228058815</v>
      </c>
      <c r="G539" s="3">
        <f>Figure2030!H538*100</f>
        <v>0.59603797271847725</v>
      </c>
      <c r="H539" s="3">
        <f>Figure2030!J538*100</f>
        <v>0.50929049029946327</v>
      </c>
      <c r="I539" s="16">
        <f>Figure2030!P538</f>
        <v>3.5699091851711273E-2</v>
      </c>
      <c r="J539" s="16">
        <f>Figure2030!R538</f>
        <v>3.569909930229187E-2</v>
      </c>
    </row>
    <row r="540" spans="1:10">
      <c r="A540" s="5">
        <f t="shared" si="8"/>
        <v>25842</v>
      </c>
      <c r="B540" s="6">
        <v>197010</v>
      </c>
      <c r="C540" s="3">
        <f>Figure2030!D539*100</f>
        <v>1.3777277432382107</v>
      </c>
      <c r="D540" s="3">
        <f>Figure2030!F539*100</f>
        <v>1.8275097012519836</v>
      </c>
      <c r="E540" s="16">
        <f>Figure2030!L539</f>
        <v>0.10108916461467743</v>
      </c>
      <c r="F540" s="16">
        <f>Figure2030!N539</f>
        <v>0.15483623743057251</v>
      </c>
      <c r="G540" s="3">
        <f>Figure2030!H539*100</f>
        <v>0.69808149710297585</v>
      </c>
      <c r="H540" s="3">
        <f>Figure2030!J539*100</f>
        <v>0.600817846134305</v>
      </c>
      <c r="I540" s="16">
        <f>Figure2030!P539</f>
        <v>4.1525527834892273E-2</v>
      </c>
      <c r="J540" s="16">
        <f>Figure2030!R539</f>
        <v>4.1525527834892273E-2</v>
      </c>
    </row>
    <row r="541" spans="1:10">
      <c r="A541" s="5">
        <f t="shared" si="8"/>
        <v>25873</v>
      </c>
      <c r="B541" s="6">
        <v>197011</v>
      </c>
      <c r="C541" s="3">
        <f>Figure2030!D540*100</f>
        <v>1.3721850700676441</v>
      </c>
      <c r="D541" s="3">
        <f>Figure2030!F540*100</f>
        <v>1.8093666061758995</v>
      </c>
      <c r="E541" s="16">
        <f>Figure2030!L540</f>
        <v>0.1000976637005806</v>
      </c>
      <c r="F541" s="16">
        <f>Figure2030!N540</f>
        <v>0.15296588838100433</v>
      </c>
      <c r="G541" s="3">
        <f>Figure2030!H540*100</f>
        <v>0.68603288382291794</v>
      </c>
      <c r="H541" s="3">
        <f>Figure2030!J540*100</f>
        <v>0.56556221097707748</v>
      </c>
      <c r="I541" s="16">
        <f>Figure2030!P540</f>
        <v>4.2219121009111404E-2</v>
      </c>
      <c r="J541" s="16">
        <f>Figure2030!R540</f>
        <v>4.2219128459692001E-2</v>
      </c>
    </row>
    <row r="542" spans="1:10">
      <c r="A542" s="5">
        <f t="shared" si="8"/>
        <v>25903</v>
      </c>
      <c r="B542" s="6">
        <v>197012</v>
      </c>
      <c r="C542" s="3">
        <f>Figure2030!D541*100</f>
        <v>1.3258164748549461</v>
      </c>
      <c r="D542" s="3">
        <f>Figure2030!F541*100</f>
        <v>1.7817879095673561</v>
      </c>
      <c r="E542" s="16">
        <f>Figure2030!L541</f>
        <v>9.7380086779594421E-2</v>
      </c>
      <c r="F542" s="16">
        <f>Figure2030!N541</f>
        <v>0.15173453092575073</v>
      </c>
      <c r="G542" s="3">
        <f>Figure2030!H541*100</f>
        <v>0.6890823133289814</v>
      </c>
      <c r="H542" s="3">
        <f>Figure2030!J541*100</f>
        <v>0.59723472222685814</v>
      </c>
      <c r="I542" s="16">
        <f>Figure2030!P541</f>
        <v>3.9182469248771667E-2</v>
      </c>
      <c r="J542" s="16">
        <f>Figure2030!R541</f>
        <v>3.9182480424642563E-2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AH541"/>
  <sheetViews>
    <sheetView topLeftCell="C1" workbookViewId="0">
      <selection activeCell="AD1" sqref="AD1"/>
    </sheetView>
  </sheetViews>
  <sheetFormatPr defaultRowHeight="15"/>
  <sheetData>
    <row r="1" spans="2:34">
      <c r="B1" t="s">
        <v>3</v>
      </c>
      <c r="C1" t="s">
        <v>28</v>
      </c>
      <c r="D1" t="s">
        <v>29</v>
      </c>
      <c r="E1" t="s">
        <v>30</v>
      </c>
      <c r="F1" t="s">
        <v>31</v>
      </c>
      <c r="G1" t="s">
        <v>32</v>
      </c>
      <c r="H1" t="s">
        <v>33</v>
      </c>
      <c r="I1" t="s">
        <v>34</v>
      </c>
      <c r="J1" t="s">
        <v>35</v>
      </c>
      <c r="K1" t="s">
        <v>36</v>
      </c>
      <c r="L1" t="s">
        <v>37</v>
      </c>
      <c r="M1" t="s">
        <v>38</v>
      </c>
      <c r="N1" t="s">
        <v>39</v>
      </c>
      <c r="O1" t="s">
        <v>40</v>
      </c>
      <c r="P1" t="s">
        <v>41</v>
      </c>
      <c r="Q1" t="s">
        <v>42</v>
      </c>
      <c r="R1" t="s">
        <v>43</v>
      </c>
      <c r="S1" t="s">
        <v>44</v>
      </c>
      <c r="T1" t="s">
        <v>45</v>
      </c>
      <c r="U1" t="s">
        <v>46</v>
      </c>
      <c r="V1" t="s">
        <v>47</v>
      </c>
      <c r="W1" t="s">
        <v>48</v>
      </c>
      <c r="X1" t="s">
        <v>49</v>
      </c>
      <c r="Y1" t="s">
        <v>50</v>
      </c>
      <c r="Z1" t="s">
        <v>51</v>
      </c>
      <c r="AA1" t="s">
        <v>52</v>
      </c>
      <c r="AB1" t="s">
        <v>53</v>
      </c>
      <c r="AC1" t="s">
        <v>54</v>
      </c>
      <c r="AD1" t="s">
        <v>55</v>
      </c>
      <c r="AE1" t="s">
        <v>56</v>
      </c>
      <c r="AF1" t="s">
        <v>57</v>
      </c>
      <c r="AG1" t="s">
        <v>58</v>
      </c>
      <c r="AH1" t="s">
        <v>59</v>
      </c>
    </row>
    <row r="2" spans="2:34">
      <c r="B2" s="1">
        <v>192601</v>
      </c>
      <c r="C2" s="1">
        <v>-1.2801576405763626E-2</v>
      </c>
      <c r="D2" s="1">
        <v>-5.5375852525685332E-7</v>
      </c>
      <c r="E2" s="1">
        <v>4.4617727398872375E-3</v>
      </c>
      <c r="F2" s="1">
        <v>7.4479351751506329E-3</v>
      </c>
      <c r="G2" s="1">
        <v>-1.3725010678172112E-2</v>
      </c>
      <c r="H2" s="1">
        <v>-4.66527184471488E-3</v>
      </c>
      <c r="I2" s="1">
        <v>-1.443902961909771E-3</v>
      </c>
      <c r="J2" s="1">
        <v>-3.2656604889780283E-3</v>
      </c>
      <c r="K2" s="1">
        <v>3.8184637669473886E-3</v>
      </c>
      <c r="L2" s="1">
        <v>1.2849105522036552E-2</v>
      </c>
      <c r="M2" s="1">
        <v>5.7440404780209064E-3</v>
      </c>
      <c r="N2" s="1">
        <v>2.0466439425945282E-2</v>
      </c>
      <c r="O2" s="1">
        <v>5.6942930370951217E-9</v>
      </c>
      <c r="P2" s="1">
        <v>-1.0367545299232006E-2</v>
      </c>
      <c r="Q2" s="1">
        <v>-1.1171670630574226E-2</v>
      </c>
      <c r="R2" s="1">
        <v>-1.1171653866767883E-2</v>
      </c>
      <c r="S2" s="1">
        <v>2.6121675968170166E-2</v>
      </c>
      <c r="T2" s="1">
        <v>0.12917862832546234</v>
      </c>
      <c r="U2" s="1">
        <v>0.23538008332252502</v>
      </c>
      <c r="V2" s="1">
        <v>0.28661292791366577</v>
      </c>
      <c r="W2" s="1">
        <v>0</v>
      </c>
      <c r="X2" s="1">
        <v>0.10172394663095474</v>
      </c>
      <c r="Y2" s="1">
        <v>0.10349054634571075</v>
      </c>
      <c r="Z2" s="1">
        <v>8.2792438566684723E-2</v>
      </c>
      <c r="AA2" s="1">
        <v>1.495032787322998</v>
      </c>
      <c r="AB2" s="1">
        <v>1.4491225481033325</v>
      </c>
      <c r="AC2" s="1">
        <v>1.3259754180908203</v>
      </c>
      <c r="AD2" s="1">
        <v>1.1711056232452393</v>
      </c>
      <c r="AE2" s="1">
        <v>1.5</v>
      </c>
      <c r="AF2" s="1">
        <v>1.419120192527771</v>
      </c>
      <c r="AG2" s="1">
        <v>1.0920331478118896</v>
      </c>
      <c r="AH2" s="1">
        <v>0.87362653017044067</v>
      </c>
    </row>
    <row r="3" spans="2:34">
      <c r="B3" s="1">
        <v>192602</v>
      </c>
      <c r="C3" s="1">
        <v>-1.3043485581874847E-2</v>
      </c>
      <c r="D3" s="1">
        <v>1.0291879298165441E-3</v>
      </c>
      <c r="E3" s="1">
        <v>5.6182434782385826E-3</v>
      </c>
      <c r="F3" s="1">
        <v>8.4511376917362213E-3</v>
      </c>
      <c r="G3" s="1">
        <v>-1.414975430816412E-2</v>
      </c>
      <c r="H3" s="1">
        <v>-4.4891880825161934E-3</v>
      </c>
      <c r="I3" s="1">
        <v>-1.2098610168322921E-3</v>
      </c>
      <c r="J3" s="1">
        <v>-3.0231478158384562E-3</v>
      </c>
      <c r="K3" s="1">
        <v>4.5403838157653809E-3</v>
      </c>
      <c r="L3" s="1">
        <v>1.9477404654026031E-2</v>
      </c>
      <c r="M3" s="1">
        <v>1.3709814287722111E-2</v>
      </c>
      <c r="N3" s="1">
        <v>2.8065601363778114E-2</v>
      </c>
      <c r="O3" s="1">
        <v>5.995199447994537E-9</v>
      </c>
      <c r="P3" s="1">
        <v>-8.2569485530257225E-3</v>
      </c>
      <c r="Q3" s="1">
        <v>-9.3442536890506744E-3</v>
      </c>
      <c r="R3" s="1">
        <v>-9.3442546203732491E-3</v>
      </c>
      <c r="S3" s="1">
        <v>2.5667294859886169E-2</v>
      </c>
      <c r="T3" s="1">
        <v>0.13037297129631042</v>
      </c>
      <c r="U3" s="1">
        <v>0.23590923845767975</v>
      </c>
      <c r="V3" s="1">
        <v>0.28763291239738464</v>
      </c>
      <c r="W3" s="1">
        <v>0</v>
      </c>
      <c r="X3" s="1">
        <v>0.10012371838092804</v>
      </c>
      <c r="Y3" s="1">
        <v>0.10390910506248474</v>
      </c>
      <c r="Z3" s="1">
        <v>8.3127282559871674E-2</v>
      </c>
      <c r="AA3" s="1">
        <v>1.4949793815612793</v>
      </c>
      <c r="AB3" s="1">
        <v>1.4490607976913452</v>
      </c>
      <c r="AC3" s="1">
        <v>1.3267896175384521</v>
      </c>
      <c r="AD3" s="1">
        <v>1.1733726263046265</v>
      </c>
      <c r="AE3" s="1">
        <v>1.5</v>
      </c>
      <c r="AF3" s="1">
        <v>1.4218848943710327</v>
      </c>
      <c r="AG3" s="1">
        <v>1.0960898399353027</v>
      </c>
      <c r="AH3" s="1">
        <v>0.87687182426452637</v>
      </c>
    </row>
    <row r="4" spans="2:34">
      <c r="B4" s="1">
        <v>192603</v>
      </c>
      <c r="C4" s="1">
        <v>-1.4302934519946575E-2</v>
      </c>
      <c r="D4" s="1">
        <v>-4.6176297473721206E-4</v>
      </c>
      <c r="E4" s="1">
        <v>4.5686056837439537E-3</v>
      </c>
      <c r="F4" s="1">
        <v>8.2464711740612984E-3</v>
      </c>
      <c r="G4" s="1">
        <v>-1.5277664177119732E-2</v>
      </c>
      <c r="H4" s="1">
        <v>-5.6214863434433937E-3</v>
      </c>
      <c r="I4" s="1">
        <v>-1.6087860567495227E-3</v>
      </c>
      <c r="J4" s="1">
        <v>-2.8237365186214447E-3</v>
      </c>
      <c r="K4" s="1">
        <v>3.9185574278235435E-3</v>
      </c>
      <c r="L4" s="1">
        <v>1.7013859003782272E-2</v>
      </c>
      <c r="M4" s="1">
        <v>1.1170940473675728E-2</v>
      </c>
      <c r="N4" s="1">
        <v>2.7064068242907524E-2</v>
      </c>
      <c r="O4" s="1">
        <v>7.1021339920207538E-9</v>
      </c>
      <c r="P4" s="1">
        <v>-9.2746783047914505E-3</v>
      </c>
      <c r="Q4" s="1">
        <v>-1.1165798641741276E-2</v>
      </c>
      <c r="R4" s="1">
        <v>-1.1165802367031574E-2</v>
      </c>
      <c r="S4" s="1">
        <v>2.3970864713191986E-2</v>
      </c>
      <c r="T4" s="1">
        <v>0.1286579966545105</v>
      </c>
      <c r="U4" s="1">
        <v>0.23244035243988037</v>
      </c>
      <c r="V4" s="1">
        <v>0.28690415620803833</v>
      </c>
      <c r="W4" s="1">
        <v>0</v>
      </c>
      <c r="X4" s="1">
        <v>9.2765212059020996E-2</v>
      </c>
      <c r="Y4" s="1">
        <v>0.10380623489618301</v>
      </c>
      <c r="Z4" s="1">
        <v>8.3044983446598053E-2</v>
      </c>
      <c r="AA4" s="1">
        <v>1.4952133893966675</v>
      </c>
      <c r="AB4" s="1">
        <v>1.452750563621521</v>
      </c>
      <c r="AC4" s="1">
        <v>1.3331294059753418</v>
      </c>
      <c r="AD4" s="1">
        <v>1.1836405992507935</v>
      </c>
      <c r="AE4" s="1">
        <v>1.5</v>
      </c>
      <c r="AF4" s="1">
        <v>1.4322662353515625</v>
      </c>
      <c r="AG4" s="1">
        <v>1.110787034034729</v>
      </c>
      <c r="AH4" s="1">
        <v>0.88862961530685425</v>
      </c>
    </row>
    <row r="5" spans="2:34">
      <c r="B5" s="1">
        <v>192604</v>
      </c>
      <c r="C5" s="1">
        <v>-1.4038315042853355E-2</v>
      </c>
      <c r="D5" s="1">
        <v>1.3984585530124605E-4</v>
      </c>
      <c r="E5" s="1">
        <v>5.2259620279073715E-3</v>
      </c>
      <c r="F5" s="1">
        <v>8.8423658162355423E-3</v>
      </c>
      <c r="G5" s="1">
        <v>-1.500068511813879E-2</v>
      </c>
      <c r="H5" s="1">
        <v>-5.116061307489872E-3</v>
      </c>
      <c r="I5" s="1">
        <v>-1.5940016601234674E-3</v>
      </c>
      <c r="J5" s="1">
        <v>-2.9103111010044813E-3</v>
      </c>
      <c r="K5" s="1">
        <v>4.0432228706777096E-3</v>
      </c>
      <c r="L5" s="1">
        <v>1.8749289214611053E-2</v>
      </c>
      <c r="M5" s="1">
        <v>1.2687897309660912E-2</v>
      </c>
      <c r="N5" s="1">
        <v>2.6968933641910553E-2</v>
      </c>
      <c r="O5" s="1">
        <v>8.010601071362089E-9</v>
      </c>
      <c r="P5" s="1">
        <v>-7.886398583650589E-3</v>
      </c>
      <c r="Q5" s="1">
        <v>-1.1912778951227665E-2</v>
      </c>
      <c r="R5" s="1">
        <v>-1.1912776157259941E-2</v>
      </c>
      <c r="S5" s="1">
        <v>2.0632127299904823E-2</v>
      </c>
      <c r="T5" s="1">
        <v>0.12546546757221222</v>
      </c>
      <c r="U5" s="1">
        <v>0.22583907842636108</v>
      </c>
      <c r="V5" s="1">
        <v>0.28405514359474182</v>
      </c>
      <c r="W5" s="1">
        <v>0</v>
      </c>
      <c r="X5" s="1">
        <v>8.0849155783653259E-2</v>
      </c>
      <c r="Y5" s="1">
        <v>0.10368786752223969</v>
      </c>
      <c r="Z5" s="1">
        <v>8.2950294017791748E-2</v>
      </c>
      <c r="AA5" s="1">
        <v>1.4958993196487427</v>
      </c>
      <c r="AB5" s="1">
        <v>1.4587479829788208</v>
      </c>
      <c r="AC5" s="1">
        <v>1.3437167406082153</v>
      </c>
      <c r="AD5" s="1">
        <v>1.1997456550598145</v>
      </c>
      <c r="AE5" s="1">
        <v>1.5</v>
      </c>
      <c r="AF5" s="1">
        <v>1.4463380575180054</v>
      </c>
      <c r="AG5" s="1">
        <v>1.1338764429092407</v>
      </c>
      <c r="AH5" s="1">
        <v>0.90710115432739258</v>
      </c>
    </row>
    <row r="6" spans="2:34">
      <c r="B6" s="1">
        <v>192605</v>
      </c>
      <c r="C6" s="1">
        <v>-1.3234623707830906E-2</v>
      </c>
      <c r="D6" s="1">
        <v>7.5457093771547079E-4</v>
      </c>
      <c r="E6" s="1">
        <v>5.3292512893676758E-3</v>
      </c>
      <c r="F6" s="1">
        <v>8.5668526589870453E-3</v>
      </c>
      <c r="G6" s="1">
        <v>-1.4200153760612011E-2</v>
      </c>
      <c r="H6" s="1">
        <v>-4.559970460832119E-3</v>
      </c>
      <c r="I6" s="1">
        <v>-1.4416077174246311E-3</v>
      </c>
      <c r="J6" s="1">
        <v>-3.1023460905998945E-3</v>
      </c>
      <c r="K6" s="1">
        <v>4.0344018489122391E-3</v>
      </c>
      <c r="L6" s="1">
        <v>1.856624148786068E-2</v>
      </c>
      <c r="M6" s="1">
        <v>1.12938042730093E-2</v>
      </c>
      <c r="N6" s="1">
        <v>2.4976318702101707E-2</v>
      </c>
      <c r="O6" s="1">
        <v>8.177662991215584E-9</v>
      </c>
      <c r="P6" s="1">
        <v>-8.2892980426549911E-3</v>
      </c>
      <c r="Q6" s="1">
        <v>-1.1614576913416386E-2</v>
      </c>
      <c r="R6" s="1">
        <v>-1.1614576913416386E-2</v>
      </c>
      <c r="S6" s="1">
        <v>2.3267976939678192E-2</v>
      </c>
      <c r="T6" s="1">
        <v>0.13106253743171692</v>
      </c>
      <c r="U6" s="1">
        <v>0.23215748369693756</v>
      </c>
      <c r="V6" s="1">
        <v>0.28800410032272339</v>
      </c>
      <c r="W6" s="1">
        <v>0</v>
      </c>
      <c r="X6" s="1">
        <v>8.6484380066394806E-2</v>
      </c>
      <c r="Y6" s="1">
        <v>0.10453581064939499</v>
      </c>
      <c r="Z6" s="1">
        <v>8.3628647029399872E-2</v>
      </c>
      <c r="AA6" s="1">
        <v>1.4951109886169434</v>
      </c>
      <c r="AB6" s="1">
        <v>1.4541168212890625</v>
      </c>
      <c r="AC6" s="1">
        <v>1.3373074531555176</v>
      </c>
      <c r="AD6" s="1">
        <v>1.1916875839233398</v>
      </c>
      <c r="AE6" s="1">
        <v>1.5</v>
      </c>
      <c r="AF6" s="1">
        <v>1.440198540687561</v>
      </c>
      <c r="AG6" s="1">
        <v>1.1241258382797241</v>
      </c>
      <c r="AH6" s="1">
        <v>0.89930069446563721</v>
      </c>
    </row>
    <row r="7" spans="2:34">
      <c r="B7" s="1">
        <v>192606</v>
      </c>
      <c r="C7" s="1">
        <v>-1.2602793984115124E-2</v>
      </c>
      <c r="D7" s="1">
        <v>1.1790129356086254E-3</v>
      </c>
      <c r="E7" s="1">
        <v>5.4982486180961132E-3</v>
      </c>
      <c r="F7" s="1">
        <v>8.4311272948980331E-3</v>
      </c>
      <c r="G7" s="1">
        <v>-1.3525472953915596E-2</v>
      </c>
      <c r="H7" s="1">
        <v>-3.9970269426703453E-3</v>
      </c>
      <c r="I7" s="1">
        <v>-1.3415423454716802E-3</v>
      </c>
      <c r="J7" s="1">
        <v>-3.2904122490435839E-3</v>
      </c>
      <c r="K7" s="1">
        <v>3.8617444224655628E-3</v>
      </c>
      <c r="L7" s="1">
        <v>1.7846355214715004E-2</v>
      </c>
      <c r="M7" s="1">
        <v>1.0132822208106518E-2</v>
      </c>
      <c r="N7" s="1">
        <v>2.2912373766303062E-2</v>
      </c>
      <c r="O7" s="1">
        <v>8.5013915906984039E-9</v>
      </c>
      <c r="P7" s="1">
        <v>-8.2012685015797615E-3</v>
      </c>
      <c r="Q7" s="1">
        <v>-1.1734106577932835E-2</v>
      </c>
      <c r="R7" s="1">
        <v>-1.1734118685126305E-2</v>
      </c>
      <c r="S7" s="1">
        <v>2.4262318387627602E-2</v>
      </c>
      <c r="T7" s="1">
        <v>0.1343502551317215</v>
      </c>
      <c r="U7" s="1">
        <v>0.23512202501296997</v>
      </c>
      <c r="V7" s="1">
        <v>0.29023420810699463</v>
      </c>
      <c r="W7" s="1">
        <v>0</v>
      </c>
      <c r="X7" s="1">
        <v>8.7537631392478943E-2</v>
      </c>
      <c r="Y7" s="1">
        <v>0.10518837720155716</v>
      </c>
      <c r="Z7" s="1">
        <v>8.4150701761245728E-2</v>
      </c>
      <c r="AA7" s="1">
        <v>1.4947191476821899</v>
      </c>
      <c r="AB7" s="1">
        <v>1.4520918130874634</v>
      </c>
      <c r="AC7" s="1">
        <v>1.3349075317382813</v>
      </c>
      <c r="AD7" s="1">
        <v>1.1895509958267212</v>
      </c>
      <c r="AE7" s="1">
        <v>1.5</v>
      </c>
      <c r="AF7" s="1">
        <v>1.4388886690139771</v>
      </c>
      <c r="AG7" s="1">
        <v>1.1227691173553467</v>
      </c>
      <c r="AH7" s="1">
        <v>0.89821529388427734</v>
      </c>
    </row>
    <row r="8" spans="2:34">
      <c r="B8" s="1">
        <v>192607</v>
      </c>
      <c r="C8" s="1">
        <v>-1.3656408526003361E-2</v>
      </c>
      <c r="D8" s="1">
        <v>6.5444590291008353E-4</v>
      </c>
      <c r="E8" s="1">
        <v>5.2574346773326397E-3</v>
      </c>
      <c r="F8" s="1">
        <v>8.6242016404867172E-3</v>
      </c>
      <c r="G8" s="1">
        <v>-1.4817117713391781E-2</v>
      </c>
      <c r="H8" s="1">
        <v>-5.1090209744870663E-3</v>
      </c>
      <c r="I8" s="1">
        <v>-1.4141441788524389E-3</v>
      </c>
      <c r="J8" s="1">
        <v>-2.8212647885084152E-3</v>
      </c>
      <c r="K8" s="1">
        <v>4.774496890604496E-3</v>
      </c>
      <c r="L8" s="1">
        <v>2.1082671359181404E-2</v>
      </c>
      <c r="M8" s="1">
        <v>1.4287312515079975E-2</v>
      </c>
      <c r="N8" s="1">
        <v>2.9378276318311691E-2</v>
      </c>
      <c r="O8" s="1">
        <v>8.2441262705401641E-9</v>
      </c>
      <c r="P8" s="1">
        <v>-8.3361351862549782E-3</v>
      </c>
      <c r="Q8" s="1">
        <v>-1.0227186605334282E-2</v>
      </c>
      <c r="R8" s="1">
        <v>-1.0227195918560028E-2</v>
      </c>
      <c r="S8" s="1">
        <v>2.8247620910406113E-2</v>
      </c>
      <c r="T8" s="1">
        <v>0.14169785380363464</v>
      </c>
      <c r="U8" s="1">
        <v>0.24360191822052002</v>
      </c>
      <c r="V8" s="1">
        <v>0.29512444138526917</v>
      </c>
      <c r="W8" s="1">
        <v>0</v>
      </c>
      <c r="X8" s="1">
        <v>9.6429243683815002E-2</v>
      </c>
      <c r="Y8" s="1">
        <v>0.10631486773490906</v>
      </c>
      <c r="Z8" s="1">
        <v>8.5051894187927246E-2</v>
      </c>
      <c r="AA8" s="1">
        <v>1.493536114692688</v>
      </c>
      <c r="AB8" s="1">
        <v>1.4448193311691284</v>
      </c>
      <c r="AC8" s="1">
        <v>1.324853777885437</v>
      </c>
      <c r="AD8" s="1">
        <v>1.1765092611312866</v>
      </c>
      <c r="AE8" s="1">
        <v>1.5</v>
      </c>
      <c r="AF8" s="1">
        <v>1.4278416633605957</v>
      </c>
      <c r="AG8" s="1">
        <v>1.106804370880127</v>
      </c>
      <c r="AH8" s="1">
        <v>0.88544350862503052</v>
      </c>
    </row>
    <row r="9" spans="2:34">
      <c r="B9" s="1">
        <v>192608</v>
      </c>
      <c r="C9" s="1">
        <v>-1.3951059430837631E-2</v>
      </c>
      <c r="D9" s="1">
        <v>1.2131164839956909E-4</v>
      </c>
      <c r="E9" s="1">
        <v>4.7968099825084209E-3</v>
      </c>
      <c r="F9" s="1">
        <v>8.3093168213963509E-3</v>
      </c>
      <c r="G9" s="1">
        <v>-1.5125077217817307E-2</v>
      </c>
      <c r="H9" s="1">
        <v>-5.5111604742705822E-3</v>
      </c>
      <c r="I9" s="1">
        <v>-1.453614910133183E-3</v>
      </c>
      <c r="J9" s="1">
        <v>-2.7153198607265949E-3</v>
      </c>
      <c r="K9" s="1">
        <v>4.7239088453352451E-3</v>
      </c>
      <c r="L9" s="1">
        <v>1.9906658679246902E-2</v>
      </c>
      <c r="M9" s="1">
        <v>1.3430089689791203E-2</v>
      </c>
      <c r="N9" s="1">
        <v>2.9594855383038521E-2</v>
      </c>
      <c r="O9" s="1">
        <v>8.4098186192704816E-9</v>
      </c>
      <c r="P9" s="1">
        <v>-9.0725459158420563E-3</v>
      </c>
      <c r="Q9" s="1">
        <v>-1.0010710917413235E-2</v>
      </c>
      <c r="R9" s="1">
        <v>-1.0010713711380959E-2</v>
      </c>
      <c r="S9" s="1">
        <v>3.1279340386390686E-2</v>
      </c>
      <c r="T9" s="1">
        <v>0.14773790538311005</v>
      </c>
      <c r="U9" s="1">
        <v>0.24994313716888428</v>
      </c>
      <c r="V9" s="1">
        <v>0.29871213436126709</v>
      </c>
      <c r="W9" s="1">
        <v>0</v>
      </c>
      <c r="X9" s="1">
        <v>0.10236003249883652</v>
      </c>
      <c r="Y9" s="1">
        <v>0.10729407519102097</v>
      </c>
      <c r="Z9" s="1">
        <v>8.5835255682468414E-2</v>
      </c>
      <c r="AA9" s="1">
        <v>1.4925718307495117</v>
      </c>
      <c r="AB9" s="1">
        <v>1.4392523765563965</v>
      </c>
      <c r="AC9" s="1">
        <v>1.3177217245101929</v>
      </c>
      <c r="AD9" s="1">
        <v>1.1674560308456421</v>
      </c>
      <c r="AE9" s="1">
        <v>1.5</v>
      </c>
      <c r="AF9" s="1">
        <v>1.4199039936065674</v>
      </c>
      <c r="AG9" s="1">
        <v>1.0963972806930542</v>
      </c>
      <c r="AH9" s="1">
        <v>0.8771178126335144</v>
      </c>
    </row>
    <row r="10" spans="2:34">
      <c r="B10" s="1">
        <v>192609</v>
      </c>
      <c r="C10" s="1">
        <v>-1.526342611759901E-2</v>
      </c>
      <c r="D10" s="1">
        <v>-1.4111076015979052E-3</v>
      </c>
      <c r="E10" s="1">
        <v>4.004589281976223E-3</v>
      </c>
      <c r="F10" s="1">
        <v>8.2414131611585617E-3</v>
      </c>
      <c r="G10" s="1">
        <v>-1.6468411311507225E-2</v>
      </c>
      <c r="H10" s="1">
        <v>-6.6707092337310314E-3</v>
      </c>
      <c r="I10" s="1">
        <v>-1.5406333841383457E-3</v>
      </c>
      <c r="J10" s="1">
        <v>-2.1676770411431789E-3</v>
      </c>
      <c r="K10" s="1">
        <v>4.6845930628478527E-3</v>
      </c>
      <c r="L10" s="1">
        <v>1.834951713681221E-2</v>
      </c>
      <c r="M10" s="1">
        <v>1.4224679209291935E-2</v>
      </c>
      <c r="N10" s="1">
        <v>3.3032882958650589E-2</v>
      </c>
      <c r="O10" s="1">
        <v>9.2026013476242952E-9</v>
      </c>
      <c r="P10" s="1">
        <v>-9.3995640054345131E-3</v>
      </c>
      <c r="Q10" s="1">
        <v>-9.3584479764103889E-3</v>
      </c>
      <c r="R10" s="1">
        <v>-9.3584433197975159E-3</v>
      </c>
      <c r="S10" s="1">
        <v>3.3513870090246201E-2</v>
      </c>
      <c r="T10" s="1">
        <v>0.15267050266265869</v>
      </c>
      <c r="U10" s="1">
        <v>0.25484439730644226</v>
      </c>
      <c r="V10" s="1">
        <v>0.30152508616447449</v>
      </c>
      <c r="W10" s="1">
        <v>0</v>
      </c>
      <c r="X10" s="1">
        <v>0.10652511566877365</v>
      </c>
      <c r="Y10" s="1">
        <v>0.10815232247114182</v>
      </c>
      <c r="Z10" s="1">
        <v>8.6521856486797333E-2</v>
      </c>
      <c r="AA10" s="1">
        <v>1.4917895793914795</v>
      </c>
      <c r="AB10" s="1">
        <v>1.4349395036697388</v>
      </c>
      <c r="AC10" s="1">
        <v>1.3125149011611938</v>
      </c>
      <c r="AD10" s="1">
        <v>1.1610368490219116</v>
      </c>
      <c r="AE10" s="1">
        <v>1.5</v>
      </c>
      <c r="AF10" s="1">
        <v>1.414379358291626</v>
      </c>
      <c r="AG10" s="1">
        <v>1.089478611946106</v>
      </c>
      <c r="AH10" s="1">
        <v>0.87158292531967163</v>
      </c>
    </row>
    <row r="11" spans="2:34">
      <c r="B11" s="1">
        <v>192610</v>
      </c>
      <c r="C11" s="1">
        <v>-1.7765739932656288E-2</v>
      </c>
      <c r="D11" s="1">
        <v>-3.7037713918834925E-3</v>
      </c>
      <c r="E11" s="1">
        <v>3.6628749221563339E-3</v>
      </c>
      <c r="F11" s="1">
        <v>9.1576008126139641E-3</v>
      </c>
      <c r="G11" s="1">
        <v>-1.9063612446188927E-2</v>
      </c>
      <c r="H11" s="1">
        <v>-8.4723383188247681E-3</v>
      </c>
      <c r="I11" s="1">
        <v>-1.4859540387988091E-3</v>
      </c>
      <c r="J11" s="1">
        <v>-9.1779028298333287E-4</v>
      </c>
      <c r="K11" s="1">
        <v>4.8530357889831066E-3</v>
      </c>
      <c r="L11" s="1">
        <v>1.8628885969519615E-2</v>
      </c>
      <c r="M11" s="1">
        <v>2.1839490160346031E-2</v>
      </c>
      <c r="N11" s="1">
        <v>4.4486697763204575E-2</v>
      </c>
      <c r="O11" s="1">
        <v>6.7060543784691617E-9</v>
      </c>
      <c r="P11" s="1">
        <v>-7.6494570821523666E-3</v>
      </c>
      <c r="Q11" s="1">
        <v>-6.6572842188179493E-3</v>
      </c>
      <c r="R11" s="1">
        <v>-6.6572758369147778E-3</v>
      </c>
      <c r="S11" s="1">
        <v>3.439626470208168E-2</v>
      </c>
      <c r="T11" s="1">
        <v>0.15557040274143219</v>
      </c>
      <c r="U11" s="1">
        <v>0.25725725293159485</v>
      </c>
      <c r="V11" s="1">
        <v>0.30320084095001221</v>
      </c>
      <c r="W11" s="1">
        <v>0</v>
      </c>
      <c r="X11" s="1">
        <v>0.10756702721118927</v>
      </c>
      <c r="Y11" s="1">
        <v>0.1086936891078949</v>
      </c>
      <c r="Z11" s="1">
        <v>8.6954951286315918E-2</v>
      </c>
      <c r="AA11" s="1">
        <v>1.4913539886474609</v>
      </c>
      <c r="AB11" s="1">
        <v>1.4328963756561279</v>
      </c>
      <c r="AC11" s="1">
        <v>1.310739278793335</v>
      </c>
      <c r="AD11" s="1">
        <v>1.1593605279922485</v>
      </c>
      <c r="AE11" s="1">
        <v>1.5</v>
      </c>
      <c r="AF11" s="1">
        <v>1.4132562875747681</v>
      </c>
      <c r="AG11" s="1">
        <v>1.0883482694625854</v>
      </c>
      <c r="AH11" s="1">
        <v>0.8706786036491394</v>
      </c>
    </row>
    <row r="12" spans="2:34">
      <c r="B12" s="1">
        <v>192611</v>
      </c>
      <c r="C12" s="1">
        <v>-1.7613466829061508E-2</v>
      </c>
      <c r="D12" s="1">
        <v>-3.961032722145319E-3</v>
      </c>
      <c r="E12" s="1">
        <v>3.2084963750094175E-3</v>
      </c>
      <c r="F12" s="1">
        <v>8.7410006672143936E-3</v>
      </c>
      <c r="G12" s="1">
        <v>-1.8720444291830063E-2</v>
      </c>
      <c r="H12" s="1">
        <v>-8.5122883319854736E-3</v>
      </c>
      <c r="I12" s="1">
        <v>-1.8336507491767406E-3</v>
      </c>
      <c r="J12" s="1">
        <v>-1.344403950497508E-3</v>
      </c>
      <c r="K12" s="1">
        <v>4.0837880223989487E-3</v>
      </c>
      <c r="L12" s="1">
        <v>1.5840290114283562E-2</v>
      </c>
      <c r="M12" s="1">
        <v>1.7595801502466202E-2</v>
      </c>
      <c r="N12" s="1">
        <v>3.9512079209089279E-2</v>
      </c>
      <c r="O12" s="1">
        <v>6.9346413056337042E-9</v>
      </c>
      <c r="P12" s="1">
        <v>-8.8768424466252327E-3</v>
      </c>
      <c r="Q12" s="1">
        <v>-8.8023198768496513E-3</v>
      </c>
      <c r="R12" s="1">
        <v>-8.8023245334625244E-3</v>
      </c>
      <c r="S12" s="1">
        <v>3.1772799789905548E-2</v>
      </c>
      <c r="T12" s="1">
        <v>0.15313459932804108</v>
      </c>
      <c r="U12" s="1">
        <v>0.25346362590789795</v>
      </c>
      <c r="V12" s="1">
        <v>0.30218160152435303</v>
      </c>
      <c r="W12" s="1">
        <v>0</v>
      </c>
      <c r="X12" s="1">
        <v>0.10050344467163086</v>
      </c>
      <c r="Y12" s="1">
        <v>0.10850535333156586</v>
      </c>
      <c r="Z12" s="1">
        <v>8.6804285645484924E-2</v>
      </c>
      <c r="AA12" s="1">
        <v>1.4918906688690186</v>
      </c>
      <c r="AB12" s="1">
        <v>1.4371529817581177</v>
      </c>
      <c r="AC12" s="1">
        <v>1.3173214197158813</v>
      </c>
      <c r="AD12" s="1">
        <v>1.169539213180542</v>
      </c>
      <c r="AE12" s="1">
        <v>1.5</v>
      </c>
      <c r="AF12" s="1">
        <v>1.4233028888702393</v>
      </c>
      <c r="AG12" s="1">
        <v>1.1021459102630615</v>
      </c>
      <c r="AH12" s="1">
        <v>0.88171666860580444</v>
      </c>
    </row>
    <row r="13" spans="2:34">
      <c r="B13" s="1">
        <v>192612</v>
      </c>
      <c r="C13" s="1">
        <v>-1.7582833766937256E-2</v>
      </c>
      <c r="D13" s="1">
        <v>-3.9579635486006737E-3</v>
      </c>
      <c r="E13" s="1">
        <v>3.2372830901294947E-3</v>
      </c>
      <c r="F13" s="1">
        <v>8.7137343361973763E-3</v>
      </c>
      <c r="G13" s="1">
        <v>-1.8703557550907135E-2</v>
      </c>
      <c r="H13" s="1">
        <v>-8.4201516583561897E-3</v>
      </c>
      <c r="I13" s="1">
        <v>-1.7195378895848989E-3</v>
      </c>
      <c r="J13" s="1">
        <v>-1.2586535885930061E-3</v>
      </c>
      <c r="K13" s="1">
        <v>4.0824878960847855E-3</v>
      </c>
      <c r="L13" s="1">
        <v>1.5738679096102715E-2</v>
      </c>
      <c r="M13" s="1">
        <v>1.78950484842062E-2</v>
      </c>
      <c r="N13" s="1">
        <v>3.9916731417179108E-2</v>
      </c>
      <c r="O13" s="1">
        <v>6.894633308718312E-9</v>
      </c>
      <c r="P13" s="1">
        <v>-8.6306082084774971E-3</v>
      </c>
      <c r="Q13" s="1">
        <v>-8.2428408786654472E-3</v>
      </c>
      <c r="R13" s="1">
        <v>-8.2428427413105965E-3</v>
      </c>
      <c r="S13" s="1">
        <v>3.35971899330616E-2</v>
      </c>
      <c r="T13" s="1">
        <v>0.15708328783512115</v>
      </c>
      <c r="U13" s="1">
        <v>0.25703319907188416</v>
      </c>
      <c r="V13" s="1">
        <v>0.30417549610137939</v>
      </c>
      <c r="W13" s="1">
        <v>0</v>
      </c>
      <c r="X13" s="1">
        <v>0.10357533395290375</v>
      </c>
      <c r="Y13" s="1">
        <v>0.10899834334850311</v>
      </c>
      <c r="Z13" s="1">
        <v>8.719867467880249E-2</v>
      </c>
      <c r="AA13" s="1">
        <v>1.4911916255950928</v>
      </c>
      <c r="AB13" s="1">
        <v>1.4340025186538696</v>
      </c>
      <c r="AC13" s="1">
        <v>1.3136681318283081</v>
      </c>
      <c r="AD13" s="1">
        <v>1.1648776531219482</v>
      </c>
      <c r="AE13" s="1">
        <v>1.5</v>
      </c>
      <c r="AF13" s="1">
        <v>1.4192731380462646</v>
      </c>
      <c r="AG13" s="1">
        <v>1.0968443155288696</v>
      </c>
      <c r="AH13" s="1">
        <v>0.87747550010681152</v>
      </c>
    </row>
    <row r="14" spans="2:34">
      <c r="B14" s="1">
        <v>192701</v>
      </c>
      <c r="C14" s="1">
        <v>-1.7407003790140152E-2</v>
      </c>
      <c r="D14" s="1">
        <v>-3.4002133179455996E-3</v>
      </c>
      <c r="E14" s="1">
        <v>3.7007504142820835E-3</v>
      </c>
      <c r="F14" s="1">
        <v>9.0628974139690399E-3</v>
      </c>
      <c r="G14" s="1">
        <v>-1.8741603940725327E-2</v>
      </c>
      <c r="H14" s="1">
        <v>-8.3542689681053162E-3</v>
      </c>
      <c r="I14" s="1">
        <v>-1.6027193050831556E-3</v>
      </c>
      <c r="J14" s="1">
        <v>-1.1563076404854655E-3</v>
      </c>
      <c r="K14" s="1">
        <v>5.0053764134645462E-3</v>
      </c>
      <c r="L14" s="1">
        <v>1.8736401572823524E-2</v>
      </c>
      <c r="M14" s="1">
        <v>2.0919810980558395E-2</v>
      </c>
      <c r="N14" s="1">
        <v>4.2958959937095642E-2</v>
      </c>
      <c r="O14" s="1">
        <v>7.1373866816770715E-9</v>
      </c>
      <c r="P14" s="1">
        <v>-8.3120884373784065E-3</v>
      </c>
      <c r="Q14" s="1">
        <v>-7.6005309820175171E-3</v>
      </c>
      <c r="R14" s="1">
        <v>-7.6005146838724613E-3</v>
      </c>
      <c r="S14" s="1">
        <v>3.5445723682641983E-2</v>
      </c>
      <c r="T14" s="1">
        <v>0.16097244620323181</v>
      </c>
      <c r="U14" s="1">
        <v>0.26048314571380615</v>
      </c>
      <c r="V14" s="1">
        <v>0.30605337023735046</v>
      </c>
      <c r="W14" s="1">
        <v>0</v>
      </c>
      <c r="X14" s="1">
        <v>0.10646761208772659</v>
      </c>
      <c r="Y14" s="1">
        <v>0.1094488725066185</v>
      </c>
      <c r="Z14" s="1">
        <v>8.7559103965759277E-2</v>
      </c>
      <c r="AA14" s="1">
        <v>1.4904677867889404</v>
      </c>
      <c r="AB14" s="1">
        <v>1.4309659004211426</v>
      </c>
      <c r="AC14" s="1">
        <v>1.3101478815078735</v>
      </c>
      <c r="AD14" s="1">
        <v>1.1603565216064453</v>
      </c>
      <c r="AE14" s="1">
        <v>1.5</v>
      </c>
      <c r="AF14" s="1">
        <v>1.4154045581817627</v>
      </c>
      <c r="AG14" s="1">
        <v>1.0918229818344116</v>
      </c>
      <c r="AH14" s="1">
        <v>0.87345844507217407</v>
      </c>
    </row>
    <row r="15" spans="2:34">
      <c r="B15" s="1">
        <v>192702</v>
      </c>
      <c r="C15" s="1">
        <v>-1.6172761097550392E-2</v>
      </c>
      <c r="D15" s="1">
        <v>-3.2734724227339029E-3</v>
      </c>
      <c r="E15" s="1">
        <v>3.049877006560564E-3</v>
      </c>
      <c r="F15" s="1">
        <v>7.9683326184749603E-3</v>
      </c>
      <c r="G15" s="1">
        <v>-1.7342988401651382E-2</v>
      </c>
      <c r="H15" s="1">
        <v>-7.6576420105993748E-3</v>
      </c>
      <c r="I15" s="1">
        <v>-1.8579865572974086E-3</v>
      </c>
      <c r="J15" s="1">
        <v>-1.9658051896840334E-3</v>
      </c>
      <c r="K15" s="1">
        <v>4.3542124330997467E-3</v>
      </c>
      <c r="L15" s="1">
        <v>1.3153454288840294E-2</v>
      </c>
      <c r="M15" s="1">
        <v>1.2319585308432579E-2</v>
      </c>
      <c r="N15" s="1">
        <v>3.2718531787395477E-2</v>
      </c>
      <c r="O15" s="1">
        <v>6.8621619497832853E-9</v>
      </c>
      <c r="P15" s="1">
        <v>-1.0446208529174328E-2</v>
      </c>
      <c r="Q15" s="1">
        <v>-1.0527758859097958E-2</v>
      </c>
      <c r="R15" s="1">
        <v>-1.0527767241001129E-2</v>
      </c>
      <c r="S15" s="1">
        <v>3.4499146044254303E-2</v>
      </c>
      <c r="T15" s="1">
        <v>0.16146741807460785</v>
      </c>
      <c r="U15" s="1">
        <v>0.26029142737388611</v>
      </c>
      <c r="V15" s="1">
        <v>0.30656442046165466</v>
      </c>
      <c r="W15" s="1">
        <v>0</v>
      </c>
      <c r="X15" s="1">
        <v>0.10432250052690506</v>
      </c>
      <c r="Y15" s="1">
        <v>0.10966520011425018</v>
      </c>
      <c r="Z15" s="1">
        <v>8.7732158601284027E-2</v>
      </c>
      <c r="AA15" s="1">
        <v>1.4906007051467896</v>
      </c>
      <c r="AB15" s="1">
        <v>1.4315245151519775</v>
      </c>
      <c r="AC15" s="1">
        <v>1.3117254972457886</v>
      </c>
      <c r="AD15" s="1">
        <v>1.163377046585083</v>
      </c>
      <c r="AE15" s="1">
        <v>1.5</v>
      </c>
      <c r="AF15" s="1">
        <v>1.4186768531799316</v>
      </c>
      <c r="AG15" s="1">
        <v>1.0965075492858887</v>
      </c>
      <c r="AH15" s="1">
        <v>0.87720602750778198</v>
      </c>
    </row>
    <row r="16" spans="2:34">
      <c r="B16" s="1">
        <v>192703</v>
      </c>
      <c r="C16" s="1">
        <v>-1.5999047085642815E-2</v>
      </c>
      <c r="D16" s="1">
        <v>-3.3484867308288813E-3</v>
      </c>
      <c r="E16" s="1">
        <v>2.9485351406037807E-3</v>
      </c>
      <c r="F16" s="1">
        <v>7.7457926236093044E-3</v>
      </c>
      <c r="G16" s="1">
        <v>-1.7149439081549644E-2</v>
      </c>
      <c r="H16" s="1">
        <v>-7.4071255512535572E-3</v>
      </c>
      <c r="I16" s="1">
        <v>-1.6700655687600374E-3</v>
      </c>
      <c r="J16" s="1">
        <v>-1.8960214219987392E-3</v>
      </c>
      <c r="K16" s="1">
        <v>4.1228281334042549E-3</v>
      </c>
      <c r="L16" s="1">
        <v>1.1880018748342991E-2</v>
      </c>
      <c r="M16" s="1">
        <v>1.1587135493755341E-2</v>
      </c>
      <c r="N16" s="1">
        <v>3.2467067241668701E-2</v>
      </c>
      <c r="O16" s="1">
        <v>6.8635155336949083E-9</v>
      </c>
      <c r="P16" s="1">
        <v>-1.0193447582423687E-2</v>
      </c>
      <c r="Q16" s="1">
        <v>-9.6915168687701225E-3</v>
      </c>
      <c r="R16" s="1">
        <v>-9.6915215253829956E-3</v>
      </c>
      <c r="S16" s="1">
        <v>3.8031268864870071E-2</v>
      </c>
      <c r="T16" s="1">
        <v>0.16756829619407654</v>
      </c>
      <c r="U16" s="1">
        <v>0.26622855663299561</v>
      </c>
      <c r="V16" s="1">
        <v>0.30936482548713684</v>
      </c>
      <c r="W16" s="1">
        <v>0</v>
      </c>
      <c r="X16" s="1">
        <v>0.11086627095937729</v>
      </c>
      <c r="Y16" s="1">
        <v>0.11038880795240402</v>
      </c>
      <c r="Z16" s="1">
        <v>8.8311046361923218E-2</v>
      </c>
      <c r="AA16" s="1">
        <v>1.4893481731414795</v>
      </c>
      <c r="AB16" s="1">
        <v>1.4258590936660767</v>
      </c>
      <c r="AC16" s="1">
        <v>1.3044915199279785</v>
      </c>
      <c r="AD16" s="1">
        <v>1.1534497737884521</v>
      </c>
      <c r="AE16" s="1">
        <v>1.5</v>
      </c>
      <c r="AF16" s="1">
        <v>1.4095096588134766</v>
      </c>
      <c r="AG16" s="1">
        <v>1.0845729112625122</v>
      </c>
      <c r="AH16" s="1">
        <v>0.86765837669372559</v>
      </c>
    </row>
    <row r="17" spans="2:34">
      <c r="B17" s="1">
        <v>192704</v>
      </c>
      <c r="C17" s="1">
        <v>-1.6061855480074883E-2</v>
      </c>
      <c r="D17" s="1">
        <v>-3.5798419266939163E-3</v>
      </c>
      <c r="E17" s="1">
        <v>2.7702131774276495E-3</v>
      </c>
      <c r="F17" s="1">
        <v>7.5987805612385273E-3</v>
      </c>
      <c r="G17" s="1">
        <v>-1.7138948664069176E-2</v>
      </c>
      <c r="H17" s="1">
        <v>-7.445730734616518E-3</v>
      </c>
      <c r="I17" s="1">
        <v>-1.7059958772733808E-3</v>
      </c>
      <c r="J17" s="1">
        <v>-1.9280527485534549E-3</v>
      </c>
      <c r="K17" s="1">
        <v>3.7622989621013403E-3</v>
      </c>
      <c r="L17" s="1">
        <v>1.062757708132267E-2</v>
      </c>
      <c r="M17" s="1">
        <v>1.0498992167413235E-2</v>
      </c>
      <c r="N17" s="1">
        <v>3.1367477029561996E-2</v>
      </c>
      <c r="O17" s="1">
        <v>6.8635936933958419E-9</v>
      </c>
      <c r="P17" s="1">
        <v>-1.0419556871056557E-2</v>
      </c>
      <c r="Q17" s="1">
        <v>-9.924483485519886E-3</v>
      </c>
      <c r="R17" s="1">
        <v>-9.9244853481650352E-3</v>
      </c>
      <c r="S17" s="1">
        <v>3.8311388343572617E-2</v>
      </c>
      <c r="T17" s="1">
        <v>0.16937313973903656</v>
      </c>
      <c r="U17" s="1">
        <v>0.2674470841884613</v>
      </c>
      <c r="V17" s="1">
        <v>0.31043875217437744</v>
      </c>
      <c r="W17" s="1">
        <v>0</v>
      </c>
      <c r="X17" s="1">
        <v>0.11067738384008408</v>
      </c>
      <c r="Y17" s="1">
        <v>0.11074806749820709</v>
      </c>
      <c r="Z17" s="1">
        <v>8.8598452508449554E-2</v>
      </c>
      <c r="AA17" s="1">
        <v>1.4890596866607666</v>
      </c>
      <c r="AB17" s="1">
        <v>1.4250264167785645</v>
      </c>
      <c r="AC17" s="1">
        <v>1.3041610717773438</v>
      </c>
      <c r="AD17" s="1">
        <v>1.153670072555542</v>
      </c>
      <c r="AE17" s="1">
        <v>1.5</v>
      </c>
      <c r="AF17" s="1">
        <v>1.4101731777191162</v>
      </c>
      <c r="AG17" s="1">
        <v>1.0856629610061646</v>
      </c>
      <c r="AH17" s="1">
        <v>0.86853033304214478</v>
      </c>
    </row>
    <row r="18" spans="2:34">
      <c r="B18" s="1">
        <v>192705</v>
      </c>
      <c r="C18" s="1">
        <v>-1.6773704439401627E-2</v>
      </c>
      <c r="D18" s="1">
        <v>-4.1699260473251343E-3</v>
      </c>
      <c r="E18" s="1">
        <v>2.6858185883611441E-3</v>
      </c>
      <c r="F18" s="1">
        <v>7.8395716845989227E-3</v>
      </c>
      <c r="G18" s="1">
        <v>-1.784159243106842E-2</v>
      </c>
      <c r="H18" s="1">
        <v>-7.7729802578687668E-3</v>
      </c>
      <c r="I18" s="1">
        <v>-1.5811041230335832E-3</v>
      </c>
      <c r="J18" s="1">
        <v>-1.5165492659434676E-3</v>
      </c>
      <c r="K18" s="1">
        <v>3.6128482315689325E-3</v>
      </c>
      <c r="L18" s="1">
        <v>1.0664487257599831E-2</v>
      </c>
      <c r="M18" s="1">
        <v>1.2440314516425133E-2</v>
      </c>
      <c r="N18" s="1">
        <v>3.4345615655183792E-2</v>
      </c>
      <c r="O18" s="1">
        <v>6.9009189473945298E-9</v>
      </c>
      <c r="P18" s="1">
        <v>-9.2193242162466049E-3</v>
      </c>
      <c r="Q18" s="1">
        <v>-8.5039669647812843E-3</v>
      </c>
      <c r="R18" s="1">
        <v>-8.5039660334587097E-3</v>
      </c>
      <c r="S18" s="1">
        <v>3.9132632315158844E-2</v>
      </c>
      <c r="T18" s="1">
        <v>0.17186486721038818</v>
      </c>
      <c r="U18" s="1">
        <v>0.26943352818489075</v>
      </c>
      <c r="V18" s="1">
        <v>0.31185060739517212</v>
      </c>
      <c r="W18" s="1">
        <v>0</v>
      </c>
      <c r="X18" s="1">
        <v>0.11134875565767288</v>
      </c>
      <c r="Y18" s="1">
        <v>0.11112553626298904</v>
      </c>
      <c r="Z18" s="1">
        <v>8.8900431990623474E-2</v>
      </c>
      <c r="AA18" s="1">
        <v>1.4886001348495483</v>
      </c>
      <c r="AB18" s="1">
        <v>1.4233688116073608</v>
      </c>
      <c r="AC18" s="1">
        <v>1.3027411699295044</v>
      </c>
      <c r="AD18" s="1">
        <v>1.1523882150650024</v>
      </c>
      <c r="AE18" s="1">
        <v>1.5</v>
      </c>
      <c r="AF18" s="1">
        <v>1.4094582796096802</v>
      </c>
      <c r="AG18" s="1">
        <v>1.084975004196167</v>
      </c>
      <c r="AH18" s="1">
        <v>0.86798000335693359</v>
      </c>
    </row>
    <row r="19" spans="2:34">
      <c r="B19" s="1">
        <v>192706</v>
      </c>
      <c r="C19" s="1">
        <v>-1.6492050141096115E-2</v>
      </c>
      <c r="D19" s="1">
        <v>-4.0109963156282902E-3</v>
      </c>
      <c r="E19" s="1">
        <v>2.5976505130529404E-3</v>
      </c>
      <c r="F19" s="1">
        <v>7.5979405082762241E-3</v>
      </c>
      <c r="G19" s="1">
        <v>-1.7525441944599152E-2</v>
      </c>
      <c r="H19" s="1">
        <v>-7.1705090813338757E-3</v>
      </c>
      <c r="I19" s="1">
        <v>-1.2286296114325523E-3</v>
      </c>
      <c r="J19" s="1">
        <v>-1.3655470684170723E-3</v>
      </c>
      <c r="K19" s="1">
        <v>3.246106905862689E-3</v>
      </c>
      <c r="L19" s="1">
        <v>1.0016931220889091E-2</v>
      </c>
      <c r="M19" s="1">
        <v>1.1576097458600998E-2</v>
      </c>
      <c r="N19" s="1">
        <v>3.4474872052669525E-2</v>
      </c>
      <c r="O19" s="1">
        <v>7.1113088750962561E-9</v>
      </c>
      <c r="P19" s="1">
        <v>-7.8330123797059059E-3</v>
      </c>
      <c r="Q19" s="1">
        <v>-6.8947100080549717E-3</v>
      </c>
      <c r="R19" s="1">
        <v>-6.8947109393775463E-3</v>
      </c>
      <c r="S19" s="1">
        <v>4.4590745121240616E-2</v>
      </c>
      <c r="T19" s="1">
        <v>0.1801978200674057</v>
      </c>
      <c r="U19" s="1">
        <v>0.27723100781440735</v>
      </c>
      <c r="V19" s="1">
        <v>0.31477636098861694</v>
      </c>
      <c r="W19" s="1">
        <v>0</v>
      </c>
      <c r="X19" s="1">
        <v>0.12019626796245575</v>
      </c>
      <c r="Y19" s="1">
        <v>0.11177314072847366</v>
      </c>
      <c r="Z19" s="1">
        <v>8.9418508112430573E-2</v>
      </c>
      <c r="AA19" s="1">
        <v>1.4866671562194824</v>
      </c>
      <c r="AB19" s="1">
        <v>1.4156755208969116</v>
      </c>
      <c r="AC19" s="1">
        <v>1.2923613786697388</v>
      </c>
      <c r="AD19" s="1">
        <v>1.1375405788421631</v>
      </c>
      <c r="AE19" s="1">
        <v>1.5</v>
      </c>
      <c r="AF19" s="1">
        <v>1.3951977491378784</v>
      </c>
      <c r="AG19" s="1">
        <v>1.0674209594726563</v>
      </c>
      <c r="AH19" s="1">
        <v>0.85393673181533813</v>
      </c>
    </row>
    <row r="20" spans="2:34">
      <c r="B20" s="1">
        <v>192707</v>
      </c>
      <c r="C20" s="1">
        <v>-1.6193922609090805E-2</v>
      </c>
      <c r="D20" s="1">
        <v>-3.4969737753272057E-3</v>
      </c>
      <c r="E20" s="1">
        <v>2.9538657981902361E-3</v>
      </c>
      <c r="F20" s="1">
        <v>7.8662987798452377E-3</v>
      </c>
      <c r="G20" s="1">
        <v>-1.7393989488482475E-2</v>
      </c>
      <c r="H20" s="1">
        <v>-7.4144965037703514E-3</v>
      </c>
      <c r="I20" s="1">
        <v>-1.5250153373926878E-3</v>
      </c>
      <c r="J20" s="1">
        <v>-1.6495116287842393E-3</v>
      </c>
      <c r="K20" s="1">
        <v>4.1583911515772343E-3</v>
      </c>
      <c r="L20" s="1">
        <v>1.2290873564779758E-2</v>
      </c>
      <c r="M20" s="1">
        <v>1.2968831695616245E-2</v>
      </c>
      <c r="N20" s="1">
        <v>3.4726556390523911E-2</v>
      </c>
      <c r="O20" s="1">
        <v>7.87918175149116E-9</v>
      </c>
      <c r="P20" s="1">
        <v>-9.2756245285272598E-3</v>
      </c>
      <c r="Q20" s="1">
        <v>-8.6441822350025177E-3</v>
      </c>
      <c r="R20" s="1">
        <v>-8.6441775783896446E-3</v>
      </c>
      <c r="S20" s="1">
        <v>4.2432449758052826E-2</v>
      </c>
      <c r="T20" s="1">
        <v>0.17863038182258606</v>
      </c>
      <c r="U20" s="1">
        <v>0.2751653790473938</v>
      </c>
      <c r="V20" s="1">
        <v>0.31512251496315002</v>
      </c>
      <c r="W20" s="1">
        <v>0</v>
      </c>
      <c r="X20" s="1">
        <v>0.11505948752164841</v>
      </c>
      <c r="Y20" s="1">
        <v>0.11173836886882782</v>
      </c>
      <c r="Z20" s="1">
        <v>8.9390695095062256E-2</v>
      </c>
      <c r="AA20" s="1">
        <v>1.4871282577514648</v>
      </c>
      <c r="AB20" s="1">
        <v>1.4182037115097046</v>
      </c>
      <c r="AC20" s="1">
        <v>1.2970371246337891</v>
      </c>
      <c r="AD20" s="1">
        <v>1.1454739570617676</v>
      </c>
      <c r="AE20" s="1">
        <v>1.5</v>
      </c>
      <c r="AF20" s="1">
        <v>1.4037853479385376</v>
      </c>
      <c r="AG20" s="1">
        <v>1.0781476497650146</v>
      </c>
      <c r="AH20" s="1">
        <v>0.86251813173294067</v>
      </c>
    </row>
    <row r="21" spans="2:34">
      <c r="B21" s="1">
        <v>192708</v>
      </c>
      <c r="C21" s="1">
        <v>-1.5237990766763687E-2</v>
      </c>
      <c r="D21" s="1">
        <v>-2.8527542017400265E-3</v>
      </c>
      <c r="E21" s="1">
        <v>2.831002464517951E-3</v>
      </c>
      <c r="F21" s="1">
        <v>7.340066134929657E-3</v>
      </c>
      <c r="G21" s="1">
        <v>-1.6429435461759567E-2</v>
      </c>
      <c r="H21" s="1">
        <v>-6.5356483682990074E-3</v>
      </c>
      <c r="I21" s="1">
        <v>-1.1926988372579217E-3</v>
      </c>
      <c r="J21" s="1">
        <v>-1.7623072490096092E-3</v>
      </c>
      <c r="K21" s="1">
        <v>3.9367587305605412E-3</v>
      </c>
      <c r="L21" s="1">
        <v>1.1667067185044289E-2</v>
      </c>
      <c r="M21" s="1">
        <v>1.0356656275689602E-2</v>
      </c>
      <c r="N21" s="1">
        <v>3.3042892813682556E-2</v>
      </c>
      <c r="O21" s="1">
        <v>7.6407662419342159E-9</v>
      </c>
      <c r="P21" s="1">
        <v>-8.9511089026927948E-3</v>
      </c>
      <c r="Q21" s="1">
        <v>-7.5764395296573639E-3</v>
      </c>
      <c r="R21" s="1">
        <v>-7.5764376670122147E-3</v>
      </c>
      <c r="S21" s="1">
        <v>5.0279524177312851E-2</v>
      </c>
      <c r="T21" s="1">
        <v>0.18977563083171844</v>
      </c>
      <c r="U21" s="1">
        <v>0.28553900122642517</v>
      </c>
      <c r="V21" s="1">
        <v>0.31834316253662109</v>
      </c>
      <c r="W21" s="1">
        <v>0</v>
      </c>
      <c r="X21" s="1">
        <v>0.12748990952968597</v>
      </c>
      <c r="Y21" s="1">
        <v>0.11257332563400269</v>
      </c>
      <c r="Z21" s="1">
        <v>9.0058654546737671E-2</v>
      </c>
      <c r="AA21" s="1">
        <v>1.4843548536300659</v>
      </c>
      <c r="AB21" s="1">
        <v>1.407278299331665</v>
      </c>
      <c r="AC21" s="1">
        <v>1.2824687957763672</v>
      </c>
      <c r="AD21" s="1">
        <v>1.1241644620895386</v>
      </c>
      <c r="AE21" s="1">
        <v>1.5</v>
      </c>
      <c r="AF21" s="1">
        <v>1.3828023672103882</v>
      </c>
      <c r="AG21" s="1">
        <v>1.0530704259872437</v>
      </c>
      <c r="AH21" s="1">
        <v>0.84245634078979492</v>
      </c>
    </row>
    <row r="22" spans="2:34">
      <c r="B22" s="1">
        <v>192709</v>
      </c>
      <c r="C22" s="1">
        <v>-1.5455019660294056E-2</v>
      </c>
      <c r="D22" s="1">
        <v>-3.0711195431649685E-3</v>
      </c>
      <c r="E22" s="1">
        <v>2.6937008369714022E-3</v>
      </c>
      <c r="F22" s="1">
        <v>7.2555206716060638E-3</v>
      </c>
      <c r="G22" s="1">
        <v>-1.6562690958380699E-2</v>
      </c>
      <c r="H22" s="1">
        <v>-6.4487108029425144E-3</v>
      </c>
      <c r="I22" s="1">
        <v>-9.8503648769110441E-4</v>
      </c>
      <c r="J22" s="1">
        <v>-1.5345695428550243E-3</v>
      </c>
      <c r="K22" s="1">
        <v>3.3886160235852003E-3</v>
      </c>
      <c r="L22" s="1">
        <v>1.1057940311729908E-2</v>
      </c>
      <c r="M22" s="1">
        <v>1.0311041958630085E-2</v>
      </c>
      <c r="N22" s="1">
        <v>3.3753294497728348E-2</v>
      </c>
      <c r="O22" s="1">
        <v>7.4647026337970601E-9</v>
      </c>
      <c r="P22" s="1">
        <v>-8.1801675260066986E-3</v>
      </c>
      <c r="Q22" s="1">
        <v>-6.3071041367948055E-3</v>
      </c>
      <c r="R22" s="1">
        <v>-6.3070980831980705E-3</v>
      </c>
      <c r="S22" s="1">
        <v>5.3429707884788513E-2</v>
      </c>
      <c r="T22" s="1">
        <v>0.19483225047588348</v>
      </c>
      <c r="U22" s="1">
        <v>0.28980788588523865</v>
      </c>
      <c r="V22" s="1">
        <v>0.32013007998466492</v>
      </c>
      <c r="W22" s="1">
        <v>0</v>
      </c>
      <c r="X22" s="1">
        <v>0.13141417503356934</v>
      </c>
      <c r="Y22" s="1">
        <v>0.11309807002544403</v>
      </c>
      <c r="Z22" s="1">
        <v>9.0478457510471344E-2</v>
      </c>
      <c r="AA22" s="1">
        <v>1.4830626249313354</v>
      </c>
      <c r="AB22" s="1">
        <v>1.4028103351593018</v>
      </c>
      <c r="AC22" s="1">
        <v>1.2771613597869873</v>
      </c>
      <c r="AD22" s="1">
        <v>1.1170629262924194</v>
      </c>
      <c r="AE22" s="1">
        <v>1.5</v>
      </c>
      <c r="AF22" s="1">
        <v>1.3759764432907104</v>
      </c>
      <c r="AG22" s="1">
        <v>1.0454403162002563</v>
      </c>
      <c r="AH22" s="1">
        <v>0.83635222911834717</v>
      </c>
    </row>
    <row r="23" spans="2:34">
      <c r="B23" s="1">
        <v>192710</v>
      </c>
      <c r="C23" s="1">
        <v>-1.5531906858086586E-2</v>
      </c>
      <c r="D23" s="1">
        <v>-2.9357732273638248E-3</v>
      </c>
      <c r="E23" s="1">
        <v>2.8740998823195696E-3</v>
      </c>
      <c r="F23" s="1">
        <v>7.3264655657112598E-3</v>
      </c>
      <c r="G23" s="1">
        <v>-1.6654117032885551E-2</v>
      </c>
      <c r="H23" s="1">
        <v>-6.1143990606069565E-3</v>
      </c>
      <c r="I23" s="1">
        <v>-6.0392264276742935E-4</v>
      </c>
      <c r="J23" s="1">
        <v>-1.1878396617248654E-3</v>
      </c>
      <c r="K23" s="1">
        <v>3.264464670792222E-3</v>
      </c>
      <c r="L23" s="1">
        <v>1.2099746614694595E-2</v>
      </c>
      <c r="M23" s="1">
        <v>1.2250832282006741E-2</v>
      </c>
      <c r="N23" s="1">
        <v>3.6377541720867157E-2</v>
      </c>
      <c r="O23" s="1">
        <v>7.5433117530110394E-9</v>
      </c>
      <c r="P23" s="1">
        <v>-6.4936019480228424E-3</v>
      </c>
      <c r="Q23" s="1">
        <v>-4.1008931584656239E-3</v>
      </c>
      <c r="R23" s="1">
        <v>-4.100884310901165E-3</v>
      </c>
      <c r="S23" s="1">
        <v>5.8578085154294968E-2</v>
      </c>
      <c r="T23" s="1">
        <v>0.20239128172397614</v>
      </c>
      <c r="U23" s="1">
        <v>0.29603207111358643</v>
      </c>
      <c r="V23" s="1">
        <v>0.32193121314048767</v>
      </c>
      <c r="W23" s="1">
        <v>0</v>
      </c>
      <c r="X23" s="1">
        <v>0.13823103904724121</v>
      </c>
      <c r="Y23" s="1">
        <v>0.11376731097698212</v>
      </c>
      <c r="Z23" s="1">
        <v>9.101385623216629E-2</v>
      </c>
      <c r="AA23" s="1">
        <v>1.4810739755630493</v>
      </c>
      <c r="AB23" s="1">
        <v>1.3955533504486084</v>
      </c>
      <c r="AC23" s="1">
        <v>1.2678425312042236</v>
      </c>
      <c r="AD23" s="1">
        <v>1.1041244268417358</v>
      </c>
      <c r="AE23" s="1">
        <v>1.5</v>
      </c>
      <c r="AF23" s="1">
        <v>1.3627729415893555</v>
      </c>
      <c r="AG23" s="1">
        <v>1.031083345413208</v>
      </c>
      <c r="AH23" s="1">
        <v>0.8248666524887085</v>
      </c>
    </row>
    <row r="24" spans="2:34">
      <c r="B24" s="1">
        <v>192711</v>
      </c>
      <c r="C24" s="1">
        <v>-1.4728710986673832E-2</v>
      </c>
      <c r="D24" s="1">
        <v>-3.3272888977080584E-3</v>
      </c>
      <c r="E24" s="1">
        <v>1.9529657438397408E-3</v>
      </c>
      <c r="F24" s="1">
        <v>6.2135690823197365E-3</v>
      </c>
      <c r="G24" s="1">
        <v>-1.5442323870956898E-2</v>
      </c>
      <c r="H24" s="1">
        <v>-6.1613479629158974E-3</v>
      </c>
      <c r="I24" s="1">
        <v>-1.3953662710264325E-3</v>
      </c>
      <c r="J24" s="1">
        <v>-2.3422865197062492E-3</v>
      </c>
      <c r="K24" s="1">
        <v>1.5979198506101966E-3</v>
      </c>
      <c r="L24" s="1">
        <v>4.9774707295000553E-3</v>
      </c>
      <c r="M24" s="1">
        <v>2.371510723605752E-3</v>
      </c>
      <c r="N24" s="1">
        <v>2.4582775309681892E-2</v>
      </c>
      <c r="O24" s="1">
        <v>6.6734644477151051E-9</v>
      </c>
      <c r="P24" s="1">
        <v>-1.0849739424884319E-2</v>
      </c>
      <c r="Q24" s="1">
        <v>-9.4610424712300301E-3</v>
      </c>
      <c r="R24" s="1">
        <v>-9.4610415399074554E-3</v>
      </c>
      <c r="S24" s="1">
        <v>5.3874131292104721E-2</v>
      </c>
      <c r="T24" s="1">
        <v>0.19709539413452148</v>
      </c>
      <c r="U24" s="1">
        <v>0.29115903377532959</v>
      </c>
      <c r="V24" s="1">
        <v>0.32214796543121338</v>
      </c>
      <c r="W24" s="1">
        <v>0</v>
      </c>
      <c r="X24" s="1">
        <v>0.12939551472663879</v>
      </c>
      <c r="Y24" s="1">
        <v>0.11341898888349533</v>
      </c>
      <c r="Z24" s="1">
        <v>9.0735189616680145E-2</v>
      </c>
      <c r="AA24" s="1">
        <v>1.4823746681213379</v>
      </c>
      <c r="AB24" s="1">
        <v>1.4023231267929077</v>
      </c>
      <c r="AC24" s="1">
        <v>1.278045654296875</v>
      </c>
      <c r="AD24" s="1">
        <v>1.1198594570159912</v>
      </c>
      <c r="AE24" s="1">
        <v>1.5</v>
      </c>
      <c r="AF24" s="1">
        <v>1.3801246881484985</v>
      </c>
      <c r="AG24" s="1">
        <v>1.050431489944458</v>
      </c>
      <c r="AH24" s="1">
        <v>0.84034520387649536</v>
      </c>
    </row>
    <row r="25" spans="2:34">
      <c r="B25" s="1">
        <v>192712</v>
      </c>
      <c r="C25" s="1">
        <v>-1.5283283777534962E-2</v>
      </c>
      <c r="D25" s="1">
        <v>-3.0263876542448997E-3</v>
      </c>
      <c r="E25" s="1">
        <v>2.5981767103075981E-3</v>
      </c>
      <c r="F25" s="1">
        <v>6.9150323979556561E-3</v>
      </c>
      <c r="G25" s="1">
        <v>-1.627594418823719E-2</v>
      </c>
      <c r="H25" s="1">
        <v>-5.9400536119937897E-3</v>
      </c>
      <c r="I25" s="1">
        <v>-6.7879643756896257E-4</v>
      </c>
      <c r="J25" s="1">
        <v>-1.4331327984109521E-3</v>
      </c>
      <c r="K25" s="1">
        <v>2.5408768560737371E-3</v>
      </c>
      <c r="L25" s="1">
        <v>9.8883500322699547E-3</v>
      </c>
      <c r="M25" s="1">
        <v>9.54459048807621E-3</v>
      </c>
      <c r="N25" s="1">
        <v>3.3464446663856506E-2</v>
      </c>
      <c r="O25" s="1">
        <v>6.6527068298682934E-9</v>
      </c>
      <c r="P25" s="1">
        <v>-7.114071398973465E-3</v>
      </c>
      <c r="Q25" s="1">
        <v>-4.7316416166722775E-3</v>
      </c>
      <c r="R25" s="1">
        <v>-4.7316364943981171E-3</v>
      </c>
      <c r="S25" s="1">
        <v>6.1261408030986786E-2</v>
      </c>
      <c r="T25" s="1">
        <v>0.20696596801280975</v>
      </c>
      <c r="U25" s="1">
        <v>0.29938998818397522</v>
      </c>
      <c r="V25" s="1">
        <v>0.32426390051841736</v>
      </c>
      <c r="W25" s="1">
        <v>0</v>
      </c>
      <c r="X25" s="1">
        <v>0.13896554708480835</v>
      </c>
      <c r="Y25" s="1">
        <v>0.11414740979671478</v>
      </c>
      <c r="Z25" s="1">
        <v>9.1317929327487946E-2</v>
      </c>
      <c r="AA25" s="1">
        <v>1.4795842170715332</v>
      </c>
      <c r="AB25" s="1">
        <v>1.3925889730453491</v>
      </c>
      <c r="AC25" s="1">
        <v>1.2652677297592163</v>
      </c>
      <c r="AD25" s="1">
        <v>1.1017740964889526</v>
      </c>
      <c r="AE25" s="1">
        <v>1.5</v>
      </c>
      <c r="AF25" s="1">
        <v>1.3615505695343018</v>
      </c>
      <c r="AG25" s="1">
        <v>1.0299855470657349</v>
      </c>
      <c r="AH25" s="1">
        <v>0.82398849725723267</v>
      </c>
    </row>
    <row r="26" spans="2:34">
      <c r="B26" s="1">
        <v>192801</v>
      </c>
      <c r="C26" s="1">
        <v>-1.4796234667301178E-2</v>
      </c>
      <c r="D26" s="1">
        <v>-2.757954178377986E-3</v>
      </c>
      <c r="E26" s="1">
        <v>2.5895535945892334E-3</v>
      </c>
      <c r="F26" s="1">
        <v>6.7054806277155876E-3</v>
      </c>
      <c r="G26" s="1">
        <v>-1.5802891924977303E-2</v>
      </c>
      <c r="H26" s="1">
        <v>-5.7682250626385212E-3</v>
      </c>
      <c r="I26" s="1">
        <v>-7.7566609252244234E-4</v>
      </c>
      <c r="J26" s="1">
        <v>-1.6935656312853098E-3</v>
      </c>
      <c r="K26" s="1">
        <v>2.6634510140866041E-3</v>
      </c>
      <c r="L26" s="1">
        <v>9.4900010153651237E-3</v>
      </c>
      <c r="M26" s="1">
        <v>8.3240251988172531E-3</v>
      </c>
      <c r="N26" s="1">
        <v>3.1912986189126968E-2</v>
      </c>
      <c r="O26" s="1">
        <v>7.0760033388239663E-9</v>
      </c>
      <c r="P26" s="1">
        <v>-7.9255206510424614E-3</v>
      </c>
      <c r="Q26" s="1">
        <v>-5.5452631786465645E-3</v>
      </c>
      <c r="R26" s="1">
        <v>-5.5452613160014153E-3</v>
      </c>
      <c r="S26" s="1">
        <v>6.3338831067085266E-2</v>
      </c>
      <c r="T26" s="1">
        <v>0.21018007397651672</v>
      </c>
      <c r="U26" s="1">
        <v>0.30181699991226196</v>
      </c>
      <c r="V26" s="1">
        <v>0.32546055316925049</v>
      </c>
      <c r="W26" s="1">
        <v>0</v>
      </c>
      <c r="X26" s="1">
        <v>0.1403622031211853</v>
      </c>
      <c r="Y26" s="1">
        <v>0.11433549970388412</v>
      </c>
      <c r="Z26" s="1">
        <v>9.1468393802642822E-2</v>
      </c>
      <c r="AA26" s="1">
        <v>1.4785621166229248</v>
      </c>
      <c r="AB26" s="1">
        <v>1.3900631666183472</v>
      </c>
      <c r="AC26" s="1">
        <v>1.2624506950378418</v>
      </c>
      <c r="AD26" s="1">
        <v>1.0983792543411255</v>
      </c>
      <c r="AE26" s="1">
        <v>1.5</v>
      </c>
      <c r="AF26" s="1">
        <v>1.3585302829742432</v>
      </c>
      <c r="AG26" s="1">
        <v>1.0268769264221191</v>
      </c>
      <c r="AH26" s="1">
        <v>0.82150155305862427</v>
      </c>
    </row>
    <row r="27" spans="2:34">
      <c r="B27" s="1">
        <v>192802</v>
      </c>
      <c r="C27" s="1">
        <v>-1.483350433409214E-2</v>
      </c>
      <c r="D27" s="1">
        <v>-3.6283379886299372E-3</v>
      </c>
      <c r="E27" s="1">
        <v>1.5862780855968595E-3</v>
      </c>
      <c r="F27" s="1">
        <v>5.6809587404131889E-3</v>
      </c>
      <c r="G27" s="1">
        <v>-1.5228890813887119E-2</v>
      </c>
      <c r="H27" s="1">
        <v>-5.6986622512340546E-3</v>
      </c>
      <c r="I27" s="1">
        <v>-1.0534202447161078E-3</v>
      </c>
      <c r="J27" s="1">
        <v>-2.1827199961990118E-3</v>
      </c>
      <c r="K27" s="1">
        <v>-3.6164378980174661E-4</v>
      </c>
      <c r="L27" s="1">
        <v>2.3336417507380247E-3</v>
      </c>
      <c r="M27" s="1">
        <v>4.6592633589170873E-4</v>
      </c>
      <c r="N27" s="1">
        <v>2.3634873330593109E-2</v>
      </c>
      <c r="O27" s="1">
        <v>7.4322059617770719E-9</v>
      </c>
      <c r="P27" s="1">
        <v>-9.6445027738809586E-3</v>
      </c>
      <c r="Q27" s="1">
        <v>-7.4513149447739124E-3</v>
      </c>
      <c r="R27" s="1">
        <v>-7.451321929693222E-3</v>
      </c>
      <c r="S27" s="1">
        <v>6.2640130519866943E-2</v>
      </c>
      <c r="T27" s="1">
        <v>0.21000795066356659</v>
      </c>
      <c r="U27" s="1">
        <v>0.30157813429832458</v>
      </c>
      <c r="V27" s="1">
        <v>0.32651969790458679</v>
      </c>
      <c r="W27" s="1">
        <v>0</v>
      </c>
      <c r="X27" s="1">
        <v>0.13794289529323578</v>
      </c>
      <c r="Y27" s="1">
        <v>0.11439511179924011</v>
      </c>
      <c r="Z27" s="1">
        <v>9.1516092419624329E-2</v>
      </c>
      <c r="AA27" s="1">
        <v>1.4785037040710449</v>
      </c>
      <c r="AB27" s="1">
        <v>1.3911609649658203</v>
      </c>
      <c r="AC27" s="1">
        <v>1.2649466991424561</v>
      </c>
      <c r="AD27" s="1">
        <v>1.1027072668075562</v>
      </c>
      <c r="AE27" s="1">
        <v>1.5</v>
      </c>
      <c r="AF27" s="1">
        <v>1.3639501333236694</v>
      </c>
      <c r="AG27" s="1">
        <v>1.0327622890472412</v>
      </c>
      <c r="AH27" s="1">
        <v>0.82620984315872192</v>
      </c>
    </row>
    <row r="28" spans="2:34">
      <c r="B28" s="1">
        <v>192803</v>
      </c>
      <c r="C28" s="1">
        <v>-1.5437501482665539E-2</v>
      </c>
      <c r="D28" s="1">
        <v>-4.3126959353685379E-3</v>
      </c>
      <c r="E28" s="1">
        <v>1.2479772558435798E-3</v>
      </c>
      <c r="F28" s="1">
        <v>5.6543848477303982E-3</v>
      </c>
      <c r="G28" s="1">
        <v>-1.5625698491930962E-2</v>
      </c>
      <c r="H28" s="1">
        <v>-5.9209754690527916E-3</v>
      </c>
      <c r="I28" s="1">
        <v>-1.0507218539714813E-3</v>
      </c>
      <c r="J28" s="1">
        <v>-1.9993458408862352E-3</v>
      </c>
      <c r="K28" s="1">
        <v>-1.4246031641960144E-3</v>
      </c>
      <c r="L28" s="1">
        <v>3.6213247221894562E-4</v>
      </c>
      <c r="M28" s="1">
        <v>-6.2500848434865475E-4</v>
      </c>
      <c r="N28" s="1">
        <v>2.2859901189804077E-2</v>
      </c>
      <c r="O28" s="1">
        <v>7.4310988473769157E-9</v>
      </c>
      <c r="P28" s="1">
        <v>-9.1615626588463783E-3</v>
      </c>
      <c r="Q28" s="1">
        <v>-7.2114691138267517E-3</v>
      </c>
      <c r="R28" s="1">
        <v>-7.2114672511816025E-3</v>
      </c>
      <c r="S28" s="1">
        <v>6.1822257936000824E-2</v>
      </c>
      <c r="T28" s="1">
        <v>0.20943313837051392</v>
      </c>
      <c r="U28" s="1">
        <v>0.30086883902549744</v>
      </c>
      <c r="V28" s="1">
        <v>0.3276028037071228</v>
      </c>
      <c r="W28" s="1">
        <v>0</v>
      </c>
      <c r="X28" s="1">
        <v>0.13457909226417542</v>
      </c>
      <c r="Y28" s="1">
        <v>0.11445061862468719</v>
      </c>
      <c r="Z28" s="1">
        <v>9.1560497879981995E-2</v>
      </c>
      <c r="AA28" s="1">
        <v>1.4785456657409668</v>
      </c>
      <c r="AB28" s="1">
        <v>1.3929415941238403</v>
      </c>
      <c r="AC28" s="1">
        <v>1.268394947052002</v>
      </c>
      <c r="AD28" s="1">
        <v>1.1085875034332275</v>
      </c>
      <c r="AE28" s="1">
        <v>1.5</v>
      </c>
      <c r="AF28" s="1">
        <v>1.3709824085235596</v>
      </c>
      <c r="AG28" s="1">
        <v>1.0406012535095215</v>
      </c>
      <c r="AH28" s="1">
        <v>0.8324810266494751</v>
      </c>
    </row>
    <row r="29" spans="2:34">
      <c r="B29" s="1">
        <v>192804</v>
      </c>
      <c r="C29" s="1">
        <v>-1.4437849633395672E-2</v>
      </c>
      <c r="D29" s="1">
        <v>-3.1317383982241154E-3</v>
      </c>
      <c r="E29" s="1">
        <v>1.985456794500351E-3</v>
      </c>
      <c r="F29" s="1">
        <v>5.7837008498609066E-3</v>
      </c>
      <c r="G29" s="1">
        <v>-1.4812972396612167E-2</v>
      </c>
      <c r="H29" s="1">
        <v>-4.9644899554550648E-3</v>
      </c>
      <c r="I29" s="1">
        <v>-6.0347863472998142E-4</v>
      </c>
      <c r="J29" s="1">
        <v>-1.8751883180812001E-3</v>
      </c>
      <c r="K29" s="1">
        <v>-5.74240752030164E-4</v>
      </c>
      <c r="L29" s="1">
        <v>4.0524457581341267E-3</v>
      </c>
      <c r="M29" s="1">
        <v>3.2651729416102171E-3</v>
      </c>
      <c r="N29" s="1">
        <v>2.7444116771221161E-2</v>
      </c>
      <c r="O29" s="1">
        <v>2.4046990438364446E-4</v>
      </c>
      <c r="P29" s="1">
        <v>-7.0464489981532097E-3</v>
      </c>
      <c r="Q29" s="1">
        <v>-4.7456230968236923E-3</v>
      </c>
      <c r="R29" s="1">
        <v>-4.7456268221139908E-3</v>
      </c>
      <c r="S29" s="1">
        <v>7.3486015200614929E-2</v>
      </c>
      <c r="T29" s="1">
        <v>0.22360551357269287</v>
      </c>
      <c r="U29" s="1">
        <v>0.31181129813194275</v>
      </c>
      <c r="V29" s="1">
        <v>0.32917666435241699</v>
      </c>
      <c r="W29" s="1">
        <v>2.084310632199049E-3</v>
      </c>
      <c r="X29" s="1">
        <v>0.14681695401668549</v>
      </c>
      <c r="Y29" s="1">
        <v>0.11487600207328796</v>
      </c>
      <c r="Z29" s="1">
        <v>9.1900795698165894E-2</v>
      </c>
      <c r="AA29" s="1">
        <v>1.4739228487014771</v>
      </c>
      <c r="AB29" s="1">
        <v>1.3784536123275757</v>
      </c>
      <c r="AC29" s="1">
        <v>1.24821937084198</v>
      </c>
      <c r="AD29" s="1">
        <v>1.0801694393157959</v>
      </c>
      <c r="AE29" s="1">
        <v>1.499845027923584</v>
      </c>
      <c r="AF29" s="1">
        <v>1.3395020961761475</v>
      </c>
      <c r="AG29" s="1">
        <v>1.0085691213607788</v>
      </c>
      <c r="AH29" s="1">
        <v>0.80685532093048096</v>
      </c>
    </row>
    <row r="30" spans="2:34">
      <c r="B30" s="1">
        <v>192805</v>
      </c>
      <c r="C30" s="1">
        <v>-1.430993340909481E-2</v>
      </c>
      <c r="D30" s="1">
        <v>-2.3540800902992487E-3</v>
      </c>
      <c r="E30" s="1">
        <v>2.8596550691872835E-3</v>
      </c>
      <c r="F30" s="1">
        <v>6.6674989648163319E-3</v>
      </c>
      <c r="G30" s="1">
        <v>-1.5419352799654007E-2</v>
      </c>
      <c r="H30" s="1">
        <v>-4.8314779996871948E-3</v>
      </c>
      <c r="I30" s="1">
        <v>-2.3392947332467884E-4</v>
      </c>
      <c r="J30" s="1">
        <v>-1.3921858044341207E-3</v>
      </c>
      <c r="K30" s="1">
        <v>2.6755302678793669E-3</v>
      </c>
      <c r="L30" s="1">
        <v>1.044070441275835E-2</v>
      </c>
      <c r="M30" s="1">
        <v>1.0730530135333538E-2</v>
      </c>
      <c r="N30" s="1">
        <v>3.6017391830682755E-2</v>
      </c>
      <c r="O30" s="1">
        <v>4.8207840882241726E-4</v>
      </c>
      <c r="P30" s="1">
        <v>-4.631849005818367E-3</v>
      </c>
      <c r="Q30" s="1">
        <v>-2.4313279427587986E-3</v>
      </c>
      <c r="R30" s="1">
        <v>-2.431320259347558E-3</v>
      </c>
      <c r="S30" s="1">
        <v>7.7673792839050293E-2</v>
      </c>
      <c r="T30" s="1">
        <v>0.22886183857917786</v>
      </c>
      <c r="U30" s="1">
        <v>0.31551381945610046</v>
      </c>
      <c r="V30" s="1">
        <v>0.33018934726715088</v>
      </c>
      <c r="W30" s="1">
        <v>4.3193926103413105E-3</v>
      </c>
      <c r="X30" s="1">
        <v>0.14908178150653839</v>
      </c>
      <c r="Y30" s="1">
        <v>0.11513986438512802</v>
      </c>
      <c r="Z30" s="1">
        <v>9.2111892998218536E-2</v>
      </c>
      <c r="AA30" s="1">
        <v>1.4717299938201904</v>
      </c>
      <c r="AB30" s="1">
        <v>1.37376868724823</v>
      </c>
      <c r="AC30" s="1">
        <v>1.2420562505722046</v>
      </c>
      <c r="AD30" s="1">
        <v>1.0722216367721558</v>
      </c>
      <c r="AE30" s="1">
        <v>1.4995851516723633</v>
      </c>
      <c r="AF30" s="1">
        <v>1.3303366899490356</v>
      </c>
      <c r="AG30" s="1">
        <v>1.0004360675811768</v>
      </c>
      <c r="AH30" s="1">
        <v>0.80034881830215454</v>
      </c>
    </row>
    <row r="31" spans="2:34">
      <c r="B31" s="1">
        <v>192806</v>
      </c>
      <c r="C31" s="1">
        <v>-1.318596675992012E-2</v>
      </c>
      <c r="D31" s="1">
        <v>-1.9146243575960398E-3</v>
      </c>
      <c r="E31" s="1">
        <v>2.7418320532888174E-3</v>
      </c>
      <c r="F31" s="1">
        <v>6.2492750585079193E-3</v>
      </c>
      <c r="G31" s="1">
        <v>-1.4396004378795624E-2</v>
      </c>
      <c r="H31" s="1">
        <v>-4.7499877400696278E-3</v>
      </c>
      <c r="I31" s="1">
        <v>-6.3060555839911103E-4</v>
      </c>
      <c r="J31" s="1">
        <v>-2.0378741901367903E-3</v>
      </c>
      <c r="K31" s="1">
        <v>3.5094094928354025E-3</v>
      </c>
      <c r="L31" s="1">
        <v>9.4397533684968948E-3</v>
      </c>
      <c r="M31" s="1">
        <v>7.6403608545660973E-3</v>
      </c>
      <c r="N31" s="1">
        <v>3.2094016671180725E-2</v>
      </c>
      <c r="O31" s="1">
        <v>5.6092714658007026E-4</v>
      </c>
      <c r="P31" s="1">
        <v>-7.1957362815737724E-3</v>
      </c>
      <c r="Q31" s="1">
        <v>-5.0229225307703018E-3</v>
      </c>
      <c r="R31" s="1">
        <v>-5.0229127518832684E-3</v>
      </c>
      <c r="S31" s="1">
        <v>7.9734742641448975E-2</v>
      </c>
      <c r="T31" s="1">
        <v>0.23129342496395111</v>
      </c>
      <c r="U31" s="1">
        <v>0.31723546981811523</v>
      </c>
      <c r="V31" s="1">
        <v>0.33132705092430115</v>
      </c>
      <c r="W31" s="1">
        <v>4.8040421679615974E-3</v>
      </c>
      <c r="X31" s="1">
        <v>0.14929382503032684</v>
      </c>
      <c r="Y31" s="1">
        <v>0.11521045863628387</v>
      </c>
      <c r="Z31" s="1">
        <v>9.2168368399143219E-2</v>
      </c>
      <c r="AA31" s="1">
        <v>1.4705574512481689</v>
      </c>
      <c r="AB31" s="1">
        <v>1.372169017791748</v>
      </c>
      <c r="AC31" s="1">
        <v>1.2405765056610107</v>
      </c>
      <c r="AD31" s="1">
        <v>1.0707986354827881</v>
      </c>
      <c r="AE31" s="1">
        <v>1.4995062351226807</v>
      </c>
      <c r="AF31" s="1">
        <v>1.3294496536254883</v>
      </c>
      <c r="AG31" s="1">
        <v>0.99969130754470825</v>
      </c>
      <c r="AH31" s="1">
        <v>0.79975306987762451</v>
      </c>
    </row>
    <row r="32" spans="2:34">
      <c r="B32" s="1">
        <v>192807</v>
      </c>
      <c r="C32" s="1">
        <v>-1.3098458759486675E-2</v>
      </c>
      <c r="D32" s="1">
        <v>-2.2634211927652359E-3</v>
      </c>
      <c r="E32" s="1">
        <v>2.1646392997354269E-3</v>
      </c>
      <c r="F32" s="1">
        <v>5.6104999966919422E-3</v>
      </c>
      <c r="G32" s="1">
        <v>-1.398360263556242E-2</v>
      </c>
      <c r="H32" s="1">
        <v>-5.090814083814621E-3</v>
      </c>
      <c r="I32" s="1">
        <v>-1.1267822701483965E-3</v>
      </c>
      <c r="J32" s="1">
        <v>-2.6484464760869741E-3</v>
      </c>
      <c r="K32" s="1">
        <v>1.8354299245402217E-3</v>
      </c>
      <c r="L32" s="1">
        <v>5.4992265067994595E-3</v>
      </c>
      <c r="M32" s="1">
        <v>2.0004087127745152E-3</v>
      </c>
      <c r="N32" s="1">
        <v>2.4747282266616821E-2</v>
      </c>
      <c r="O32" s="1">
        <v>1.3933895388618112E-4</v>
      </c>
      <c r="P32" s="1">
        <v>-1.0535998269915581E-2</v>
      </c>
      <c r="Q32" s="1">
        <v>-8.2246493548154831E-3</v>
      </c>
      <c r="R32" s="1">
        <v>-8.2246512174606323E-3</v>
      </c>
      <c r="S32" s="1">
        <v>7.6559707522392273E-2</v>
      </c>
      <c r="T32" s="1">
        <v>0.22759613394737244</v>
      </c>
      <c r="U32" s="1">
        <v>0.31466215848922729</v>
      </c>
      <c r="V32" s="1">
        <v>0.33277833461761475</v>
      </c>
      <c r="W32" s="1">
        <v>1.1339174816384912E-3</v>
      </c>
      <c r="X32" s="1">
        <v>0.14533227682113647</v>
      </c>
      <c r="Y32" s="1">
        <v>0.11532092094421387</v>
      </c>
      <c r="Z32" s="1">
        <v>9.2256732285022736E-2</v>
      </c>
      <c r="AA32" s="1">
        <v>1.471928596496582</v>
      </c>
      <c r="AB32" s="1">
        <v>1.3772541284561157</v>
      </c>
      <c r="AC32" s="1">
        <v>1.2492548227310181</v>
      </c>
      <c r="AD32" s="1">
        <v>1.0836656093597412</v>
      </c>
      <c r="AE32" s="1">
        <v>1.4999165534973145</v>
      </c>
      <c r="AF32" s="1">
        <v>1.3462429046630859</v>
      </c>
      <c r="AG32" s="1">
        <v>1.0150260925292969</v>
      </c>
      <c r="AH32" s="1">
        <v>0.81202089786529541</v>
      </c>
    </row>
    <row r="33" spans="2:34">
      <c r="B33" s="1">
        <v>192808</v>
      </c>
      <c r="C33" s="1">
        <v>-1.4402637258172035E-2</v>
      </c>
      <c r="D33" s="1">
        <v>-2.4143110495060682E-3</v>
      </c>
      <c r="E33" s="1">
        <v>2.9456638731062412E-3</v>
      </c>
      <c r="F33" s="1">
        <v>6.9780680350959301E-3</v>
      </c>
      <c r="G33" s="1">
        <v>-1.5789829194545746E-2</v>
      </c>
      <c r="H33" s="1">
        <v>-5.5192587897181511E-3</v>
      </c>
      <c r="I33" s="1">
        <v>-5.3087464766576886E-4</v>
      </c>
      <c r="J33" s="1">
        <v>-1.4280854957178235E-3</v>
      </c>
      <c r="K33" s="1">
        <v>3.682820126414299E-3</v>
      </c>
      <c r="L33" s="1">
        <v>1.1809918098151684E-2</v>
      </c>
      <c r="M33" s="1">
        <v>1.1903224512934685E-2</v>
      </c>
      <c r="N33" s="1">
        <v>3.6305841058492661E-2</v>
      </c>
      <c r="O33" s="1">
        <v>1.500180660514161E-4</v>
      </c>
      <c r="P33" s="1">
        <v>-6.5209935419261456E-3</v>
      </c>
      <c r="Q33" s="1">
        <v>-4.0854103863239288E-3</v>
      </c>
      <c r="R33" s="1">
        <v>-4.0853968821465969E-3</v>
      </c>
      <c r="S33" s="1">
        <v>7.8268222510814667E-2</v>
      </c>
      <c r="T33" s="1">
        <v>0.22972911596298218</v>
      </c>
      <c r="U33" s="1">
        <v>0.31622618436813354</v>
      </c>
      <c r="V33" s="1">
        <v>0.33403542637825012</v>
      </c>
      <c r="W33" s="1">
        <v>1.2472646776586771E-3</v>
      </c>
      <c r="X33" s="1">
        <v>0.1456153392791748</v>
      </c>
      <c r="Y33" s="1">
        <v>0.1156688779592514</v>
      </c>
      <c r="Z33" s="1">
        <v>9.2535100877285004E-2</v>
      </c>
      <c r="AA33" s="1">
        <v>1.4709756374359131</v>
      </c>
      <c r="AB33" s="1">
        <v>1.3759727478027344</v>
      </c>
      <c r="AC33" s="1">
        <v>1.2483654022216797</v>
      </c>
      <c r="AD33" s="1">
        <v>1.0831241607666016</v>
      </c>
      <c r="AE33" s="1">
        <v>1.4999079704284668</v>
      </c>
      <c r="AF33" s="1">
        <v>1.3463163375854492</v>
      </c>
      <c r="AG33" s="1">
        <v>1.0152065753936768</v>
      </c>
      <c r="AH33" s="1">
        <v>0.81216526031494141</v>
      </c>
    </row>
    <row r="34" spans="2:34">
      <c r="B34" s="1">
        <v>192809</v>
      </c>
      <c r="C34" s="1">
        <v>-1.3999786227941513E-2</v>
      </c>
      <c r="D34" s="1">
        <v>-1.7438096692785621E-3</v>
      </c>
      <c r="E34" s="1">
        <v>3.6385154817253351E-3</v>
      </c>
      <c r="F34" s="1">
        <v>7.5613642111420631E-3</v>
      </c>
      <c r="G34" s="1">
        <v>-1.5833599492907524E-2</v>
      </c>
      <c r="H34" s="1">
        <v>-4.864162765443325E-3</v>
      </c>
      <c r="I34" s="1">
        <v>3.2015588658396155E-5</v>
      </c>
      <c r="J34" s="1">
        <v>-9.0119370725005865E-4</v>
      </c>
      <c r="K34" s="1">
        <v>6.1126574873924255E-3</v>
      </c>
      <c r="L34" s="1">
        <v>1.6153780743479729E-2</v>
      </c>
      <c r="M34" s="1">
        <v>1.7536364495754242E-2</v>
      </c>
      <c r="N34" s="1">
        <v>4.3607126921415329E-2</v>
      </c>
      <c r="O34" s="1">
        <v>8.5364974802359939E-4</v>
      </c>
      <c r="P34" s="1">
        <v>-2.9893931932747364E-3</v>
      </c>
      <c r="Q34" s="1">
        <v>-8.3406741032376885E-4</v>
      </c>
      <c r="R34" s="1">
        <v>-8.3405832992866635E-4</v>
      </c>
      <c r="S34" s="1">
        <v>8.653094619512558E-2</v>
      </c>
      <c r="T34" s="1">
        <v>0.23928634822368622</v>
      </c>
      <c r="U34" s="1">
        <v>0.3228716254234314</v>
      </c>
      <c r="V34" s="1">
        <v>0.33463096618652344</v>
      </c>
      <c r="W34" s="1">
        <v>7.2399172931909561E-3</v>
      </c>
      <c r="X34" s="1">
        <v>0.1510109156370163</v>
      </c>
      <c r="Y34" s="1">
        <v>0.11587480455636978</v>
      </c>
      <c r="Z34" s="1">
        <v>9.2699840664863586E-2</v>
      </c>
      <c r="AA34" s="1">
        <v>1.4664967060089111</v>
      </c>
      <c r="AB34" s="1">
        <v>1.3664778470993042</v>
      </c>
      <c r="AC34" s="1">
        <v>1.2347368001937866</v>
      </c>
      <c r="AD34" s="1">
        <v>1.0646214485168457</v>
      </c>
      <c r="AE34" s="1">
        <v>1.4990772008895874</v>
      </c>
      <c r="AF34" s="1">
        <v>1.3240600824356079</v>
      </c>
      <c r="AG34" s="1">
        <v>0.99511539936065674</v>
      </c>
      <c r="AH34" s="1">
        <v>0.79609233140945435</v>
      </c>
    </row>
    <row r="35" spans="2:34">
      <c r="B35" s="1">
        <v>192810</v>
      </c>
      <c r="C35" s="1">
        <v>-1.4356402680277824E-2</v>
      </c>
      <c r="D35" s="1">
        <v>-1.8863886361941695E-3</v>
      </c>
      <c r="E35" s="1">
        <v>3.7326698657125235E-3</v>
      </c>
      <c r="F35" s="1">
        <v>7.7732400968670845E-3</v>
      </c>
      <c r="G35" s="1">
        <v>-1.6119137406349182E-2</v>
      </c>
      <c r="H35" s="1">
        <v>-4.6816891990602016E-3</v>
      </c>
      <c r="I35" s="1">
        <v>3.2458244822919369E-4</v>
      </c>
      <c r="J35" s="1">
        <v>-5.2111176773905754E-4</v>
      </c>
      <c r="K35" s="1">
        <v>5.70340221747756E-3</v>
      </c>
      <c r="L35" s="1">
        <v>1.6652850434184074E-2</v>
      </c>
      <c r="M35" s="1">
        <v>1.9193585962057114E-2</v>
      </c>
      <c r="N35" s="1">
        <v>4.5928921550512314E-2</v>
      </c>
      <c r="O35" s="1">
        <v>1.0244360892102122E-3</v>
      </c>
      <c r="P35" s="1">
        <v>-1.020829426124692E-3</v>
      </c>
      <c r="Q35" s="1">
        <v>9.9684984888881445E-4</v>
      </c>
      <c r="R35" s="1">
        <v>9.9685299210250378E-4</v>
      </c>
      <c r="S35" s="1">
        <v>8.9472167193889618E-2</v>
      </c>
      <c r="T35" s="1">
        <v>0.24267974495887756</v>
      </c>
      <c r="U35" s="1">
        <v>0.32518640160560608</v>
      </c>
      <c r="V35" s="1">
        <v>0.33553591370582581</v>
      </c>
      <c r="W35" s="1">
        <v>9.2239510267972946E-3</v>
      </c>
      <c r="X35" s="1">
        <v>0.15187163650989532</v>
      </c>
      <c r="Y35" s="1">
        <v>0.11595907807350159</v>
      </c>
      <c r="Z35" s="1">
        <v>9.276726096868515E-2</v>
      </c>
      <c r="AA35" s="1">
        <v>1.4646131992340088</v>
      </c>
      <c r="AB35" s="1">
        <v>1.3636988401412964</v>
      </c>
      <c r="AC35" s="1">
        <v>1.2312853336334229</v>
      </c>
      <c r="AD35" s="1">
        <v>1.0604734420776367</v>
      </c>
      <c r="AE35" s="1">
        <v>1.4986587762832642</v>
      </c>
      <c r="AF35" s="1">
        <v>1.3195719718933105</v>
      </c>
      <c r="AG35" s="1">
        <v>0.99127840995788574</v>
      </c>
      <c r="AH35" s="1">
        <v>0.79302269220352173</v>
      </c>
    </row>
    <row r="36" spans="2:34">
      <c r="B36" s="1">
        <v>192811</v>
      </c>
      <c r="C36" s="1">
        <v>-1.2674535624682903E-2</v>
      </c>
      <c r="D36" s="1">
        <v>-2.6046924758702517E-3</v>
      </c>
      <c r="E36" s="1">
        <v>1.6610204475000501E-3</v>
      </c>
      <c r="F36" s="1">
        <v>4.8353523015975952E-3</v>
      </c>
      <c r="G36" s="1">
        <v>-1.3084429316222668E-2</v>
      </c>
      <c r="H36" s="1">
        <v>-4.1899480856955051E-3</v>
      </c>
      <c r="I36" s="1">
        <v>-8.7290623923763633E-4</v>
      </c>
      <c r="J36" s="1">
        <v>-2.7687996625900269E-3</v>
      </c>
      <c r="K36" s="1">
        <v>-4.1758580482564867E-4</v>
      </c>
      <c r="L36" s="1">
        <v>9.4769906718283892E-4</v>
      </c>
      <c r="M36" s="1">
        <v>-1.2492492096498609E-3</v>
      </c>
      <c r="N36" s="1">
        <v>2.35431008040905E-2</v>
      </c>
      <c r="O36" s="1">
        <v>1.1168129276484251E-3</v>
      </c>
      <c r="P36" s="1">
        <v>-8.4015373140573502E-3</v>
      </c>
      <c r="Q36" s="1">
        <v>-6.4944392070174217E-3</v>
      </c>
      <c r="R36" s="1">
        <v>-6.4944187179207802E-3</v>
      </c>
      <c r="S36" s="1">
        <v>9.1443449258804321E-2</v>
      </c>
      <c r="T36" s="1">
        <v>0.24485486745834351</v>
      </c>
      <c r="U36" s="1">
        <v>0.32669854164123535</v>
      </c>
      <c r="V36" s="1">
        <v>0.33643168210983276</v>
      </c>
      <c r="W36" s="1">
        <v>1.0119447484612465E-2</v>
      </c>
      <c r="X36" s="1">
        <v>0.1519603431224823</v>
      </c>
      <c r="Y36" s="1">
        <v>0.11590933054685593</v>
      </c>
      <c r="Z36" s="1">
        <v>9.2727459967136383E-2</v>
      </c>
      <c r="AA36" s="1">
        <v>1.4632912874221802</v>
      </c>
      <c r="AB36" s="1">
        <v>1.3621885776519775</v>
      </c>
      <c r="AC36" s="1">
        <v>1.2297370433807373</v>
      </c>
      <c r="AD36" s="1">
        <v>1.0588544607162476</v>
      </c>
      <c r="AE36" s="1">
        <v>1.4984776973724365</v>
      </c>
      <c r="AF36" s="1">
        <v>1.3183046579360962</v>
      </c>
      <c r="AG36" s="1">
        <v>0.99022907018661499</v>
      </c>
      <c r="AH36" s="1">
        <v>0.79218322038650513</v>
      </c>
    </row>
    <row r="37" spans="2:34">
      <c r="B37" s="1">
        <v>192812</v>
      </c>
      <c r="C37" s="1">
        <v>-1.394563727080822E-2</v>
      </c>
      <c r="D37" s="1">
        <v>-2.0402183290570974E-3</v>
      </c>
      <c r="E37" s="1">
        <v>3.9066029712557793E-3</v>
      </c>
      <c r="F37" s="1">
        <v>7.403059396892786E-3</v>
      </c>
      <c r="G37" s="1">
        <v>-1.4860755763947964E-2</v>
      </c>
      <c r="H37" s="1">
        <v>-2.5074388831853867E-3</v>
      </c>
      <c r="I37" s="1">
        <v>1.4605412725359201E-3</v>
      </c>
      <c r="J37" s="1">
        <v>2.2961512149777263E-4</v>
      </c>
      <c r="K37" s="1">
        <v>3.0860682018101215E-3</v>
      </c>
      <c r="L37" s="1">
        <v>1.3670542277395725E-2</v>
      </c>
      <c r="M37" s="1">
        <v>2.0733600482344627E-2</v>
      </c>
      <c r="N37" s="1">
        <v>4.8809859901666641E-2</v>
      </c>
      <c r="O37" s="1">
        <v>4.0796962566673756E-3</v>
      </c>
      <c r="P37" s="1">
        <v>7.9416465014219284E-3</v>
      </c>
      <c r="Q37" s="1">
        <v>7.9427864402532578E-3</v>
      </c>
      <c r="R37" s="1">
        <v>7.9427929595112801E-3</v>
      </c>
      <c r="S37" s="1">
        <v>0.10875405371189117</v>
      </c>
      <c r="T37" s="1">
        <v>0.26126280426979065</v>
      </c>
      <c r="U37" s="1">
        <v>0.33696985244750977</v>
      </c>
      <c r="V37" s="1">
        <v>0.33506098389625549</v>
      </c>
      <c r="W37" s="1">
        <v>3.1133273616433144E-2</v>
      </c>
      <c r="X37" s="1">
        <v>0.15537729859352112</v>
      </c>
      <c r="Y37" s="1">
        <v>0.11654113978147507</v>
      </c>
      <c r="Z37" s="1">
        <v>9.3232907354831696E-2</v>
      </c>
      <c r="AA37" s="1">
        <v>1.4520759582519531</v>
      </c>
      <c r="AB37" s="1">
        <v>1.3443202972412109</v>
      </c>
      <c r="AC37" s="1">
        <v>1.2029701471328735</v>
      </c>
      <c r="AD37" s="1">
        <v>1.0233381986618042</v>
      </c>
      <c r="AE37" s="1">
        <v>1.4939364194869995</v>
      </c>
      <c r="AF37" s="1">
        <v>1.2698719501495361</v>
      </c>
      <c r="AG37" s="1">
        <v>0.95240944623947144</v>
      </c>
      <c r="AH37" s="1">
        <v>0.76192754507064819</v>
      </c>
    </row>
    <row r="38" spans="2:34">
      <c r="B38" s="1">
        <v>192901</v>
      </c>
      <c r="C38" s="1">
        <v>-1.3655766844749451E-2</v>
      </c>
      <c r="D38" s="1">
        <v>-2.1102512255311012E-3</v>
      </c>
      <c r="E38" s="1">
        <v>3.6181099712848663E-3</v>
      </c>
      <c r="F38" s="1">
        <v>7.0558479055762291E-3</v>
      </c>
      <c r="G38" s="1">
        <v>-1.4681147411465645E-2</v>
      </c>
      <c r="H38" s="1">
        <v>-2.7036706451326609E-3</v>
      </c>
      <c r="I38" s="1">
        <v>1.118995132856071E-3</v>
      </c>
      <c r="J38" s="1">
        <v>-1.9537121988832951E-4</v>
      </c>
      <c r="K38" s="1">
        <v>2.8112116269767284E-3</v>
      </c>
      <c r="L38" s="1">
        <v>1.1930400505661964E-2</v>
      </c>
      <c r="M38" s="1">
        <v>1.7973404377698898E-2</v>
      </c>
      <c r="N38" s="1">
        <v>4.5871004462242126E-2</v>
      </c>
      <c r="O38" s="1">
        <v>3.0570218805223703E-3</v>
      </c>
      <c r="P38" s="1">
        <v>5.8000683784484863E-3</v>
      </c>
      <c r="Q38" s="1">
        <v>5.8080181479454041E-3</v>
      </c>
      <c r="R38" s="1">
        <v>5.8080391027033329E-3</v>
      </c>
      <c r="S38" s="1">
        <v>0.1093960702419281</v>
      </c>
      <c r="T38" s="1">
        <v>0.26156866550445557</v>
      </c>
      <c r="U38" s="1">
        <v>0.33727043867111206</v>
      </c>
      <c r="V38" s="1">
        <v>0.33574429154396057</v>
      </c>
      <c r="W38" s="1">
        <v>2.925998717546463E-2</v>
      </c>
      <c r="X38" s="1">
        <v>0.15488439798355103</v>
      </c>
      <c r="Y38" s="1">
        <v>0.11618320643901825</v>
      </c>
      <c r="Z38" s="1">
        <v>9.2946566641330719E-2</v>
      </c>
      <c r="AA38" s="1">
        <v>1.4518394470214844</v>
      </c>
      <c r="AB38" s="1">
        <v>1.3445464372634888</v>
      </c>
      <c r="AC38" s="1">
        <v>1.2037770748138428</v>
      </c>
      <c r="AD38" s="1">
        <v>1.0246611833572388</v>
      </c>
      <c r="AE38" s="1">
        <v>1.4945671558380127</v>
      </c>
      <c r="AF38" s="1">
        <v>1.2724281549453735</v>
      </c>
      <c r="AG38" s="1">
        <v>0.95433443784713745</v>
      </c>
      <c r="AH38" s="1">
        <v>0.76346755027770996</v>
      </c>
    </row>
    <row r="39" spans="2:34">
      <c r="B39" s="1">
        <v>192902</v>
      </c>
      <c r="C39" s="1">
        <v>-1.3357135467231274E-2</v>
      </c>
      <c r="D39" s="1">
        <v>-1.5668647829443216E-3</v>
      </c>
      <c r="E39" s="1">
        <v>4.5760376378893852E-3</v>
      </c>
      <c r="F39" s="1">
        <v>7.8047448769211769E-3</v>
      </c>
      <c r="G39" s="1">
        <v>-1.4674173668026924E-2</v>
      </c>
      <c r="H39" s="1">
        <v>-2.0407869014889002E-3</v>
      </c>
      <c r="I39" s="1">
        <v>1.8625104567036033E-3</v>
      </c>
      <c r="J39" s="1">
        <v>5.9032998979091644E-4</v>
      </c>
      <c r="K39" s="1">
        <v>6.0802283696830273E-3</v>
      </c>
      <c r="L39" s="1">
        <v>1.6663260757923126E-2</v>
      </c>
      <c r="M39" s="1">
        <v>2.594527043402195E-2</v>
      </c>
      <c r="N39" s="1">
        <v>5.4177787154912949E-2</v>
      </c>
      <c r="O39" s="1">
        <v>5.31362509354949E-3</v>
      </c>
      <c r="P39" s="1">
        <v>1.0109273716807365E-2</v>
      </c>
      <c r="Q39" s="1">
        <v>1.0109255090355873E-2</v>
      </c>
      <c r="R39" s="1">
        <v>1.0109265334904194E-2</v>
      </c>
      <c r="S39" s="1">
        <v>0.11814695596694946</v>
      </c>
      <c r="T39" s="1">
        <v>0.26887714862823486</v>
      </c>
      <c r="U39" s="1">
        <v>0.34116300940513611</v>
      </c>
      <c r="V39" s="1">
        <v>0.33489376306533813</v>
      </c>
      <c r="W39" s="1">
        <v>3.8072489202022552E-2</v>
      </c>
      <c r="X39" s="1">
        <v>0.15495863556861877</v>
      </c>
      <c r="Y39" s="1">
        <v>0.11621897667646408</v>
      </c>
      <c r="Z39" s="1">
        <v>9.2975184321403503E-2</v>
      </c>
      <c r="AA39" s="1">
        <v>1.4466476440429688</v>
      </c>
      <c r="AB39" s="1">
        <v>1.3365130424499512</v>
      </c>
      <c r="AC39" s="1">
        <v>1.191178560256958</v>
      </c>
      <c r="AD39" s="1">
        <v>1.0090514421463013</v>
      </c>
      <c r="AE39" s="1">
        <v>1.4924322366714478</v>
      </c>
      <c r="AF39" s="1">
        <v>1.2511978149414063</v>
      </c>
      <c r="AG39" s="1">
        <v>0.93839836120605469</v>
      </c>
      <c r="AH39" s="1">
        <v>0.75071871280670166</v>
      </c>
    </row>
    <row r="40" spans="2:34">
      <c r="B40" s="1">
        <v>192903</v>
      </c>
      <c r="C40" s="1">
        <v>-1.3726065866649151E-2</v>
      </c>
      <c r="D40" s="1">
        <v>-1.8649394623935223E-3</v>
      </c>
      <c r="E40" s="1">
        <v>4.2379503138363361E-3</v>
      </c>
      <c r="F40" s="1">
        <v>7.5731496326625347E-3</v>
      </c>
      <c r="G40" s="1">
        <v>-1.4551152475178242E-2</v>
      </c>
      <c r="H40" s="1">
        <v>-2.0525029394775629E-3</v>
      </c>
      <c r="I40" s="1">
        <v>1.822102814912796E-3</v>
      </c>
      <c r="J40" s="1">
        <v>5.3440697956830263E-4</v>
      </c>
      <c r="K40" s="1">
        <v>3.9502875879406929E-3</v>
      </c>
      <c r="L40" s="1">
        <v>1.4717250131070614E-2</v>
      </c>
      <c r="M40" s="1">
        <v>2.336517907679081E-2</v>
      </c>
      <c r="N40" s="1">
        <v>5.15550896525383E-2</v>
      </c>
      <c r="O40" s="1">
        <v>5.7174968533217907E-3</v>
      </c>
      <c r="P40" s="1">
        <v>1.018920261412859E-2</v>
      </c>
      <c r="Q40" s="1">
        <v>1.018920075148344E-2</v>
      </c>
      <c r="R40" s="1">
        <v>1.0189209133386612E-2</v>
      </c>
      <c r="S40" s="1">
        <v>0.11715447902679443</v>
      </c>
      <c r="T40" s="1">
        <v>0.26788619160652161</v>
      </c>
      <c r="U40" s="1">
        <v>0.34095430374145508</v>
      </c>
      <c r="V40" s="1">
        <v>0.3359815776348114</v>
      </c>
      <c r="W40" s="1">
        <v>3.4122731536626816E-2</v>
      </c>
      <c r="X40" s="1">
        <v>0.15438538789749146</v>
      </c>
      <c r="Y40" s="1">
        <v>0.11578903347253799</v>
      </c>
      <c r="Z40" s="1">
        <v>9.2631228268146515E-2</v>
      </c>
      <c r="AA40" s="1">
        <v>1.4472914934158325</v>
      </c>
      <c r="AB40" s="1">
        <v>1.338349461555481</v>
      </c>
      <c r="AC40" s="1">
        <v>1.1948138475418091</v>
      </c>
      <c r="AD40" s="1">
        <v>1.0137799978256226</v>
      </c>
      <c r="AE40" s="1">
        <v>1.4936865568161011</v>
      </c>
      <c r="AF40" s="1">
        <v>1.2585980892181396</v>
      </c>
      <c r="AG40" s="1">
        <v>0.94394856691360474</v>
      </c>
      <c r="AH40" s="1">
        <v>0.75515884160995483</v>
      </c>
    </row>
    <row r="41" spans="2:34">
      <c r="B41" s="1">
        <v>192904</v>
      </c>
      <c r="C41" s="1">
        <v>-1.3654492795467377E-2</v>
      </c>
      <c r="D41" s="1">
        <v>-1.6721043502911925E-3</v>
      </c>
      <c r="E41" s="1">
        <v>4.408735316246748E-3</v>
      </c>
      <c r="F41" s="1">
        <v>7.8223459422588348E-3</v>
      </c>
      <c r="G41" s="1">
        <v>-1.5111581422388554E-2</v>
      </c>
      <c r="H41" s="1">
        <v>-2.3941854014992714E-3</v>
      </c>
      <c r="I41" s="1">
        <v>1.6633413033559918E-3</v>
      </c>
      <c r="J41" s="1">
        <v>4.7418638132512569E-4</v>
      </c>
      <c r="K41" s="1">
        <v>5.3430907428264618E-3</v>
      </c>
      <c r="L41" s="1">
        <v>1.6595626249909401E-2</v>
      </c>
      <c r="M41" s="1">
        <v>2.4903494864702225E-2</v>
      </c>
      <c r="N41" s="1">
        <v>5.3152494132518768E-2</v>
      </c>
      <c r="O41" s="1">
        <v>4.1369241662323475E-3</v>
      </c>
      <c r="P41" s="1">
        <v>8.9721661061048508E-3</v>
      </c>
      <c r="Q41" s="1">
        <v>8.9721521362662315E-3</v>
      </c>
      <c r="R41" s="1">
        <v>8.97215586155653E-3</v>
      </c>
      <c r="S41" s="1">
        <v>0.11694721132516861</v>
      </c>
      <c r="T41" s="1">
        <v>0.26746425032615662</v>
      </c>
      <c r="U41" s="1">
        <v>0.34097564220428467</v>
      </c>
      <c r="V41" s="1">
        <v>0.336870938539505</v>
      </c>
      <c r="W41" s="1">
        <v>3.0525475740432739E-2</v>
      </c>
      <c r="X41" s="1">
        <v>0.15375211834907532</v>
      </c>
      <c r="Y41" s="1">
        <v>0.11531408876180649</v>
      </c>
      <c r="Z41" s="1">
        <v>9.225127100944519E-2</v>
      </c>
      <c r="AA41" s="1">
        <v>1.4475703239440918</v>
      </c>
      <c r="AB41" s="1">
        <v>1.3394712209701538</v>
      </c>
      <c r="AC41" s="1">
        <v>1.1971999406814575</v>
      </c>
      <c r="AD41" s="1">
        <v>1.0169838666915894</v>
      </c>
      <c r="AE41" s="1">
        <v>1.4947240352630615</v>
      </c>
      <c r="AF41" s="1">
        <v>1.2638601064682007</v>
      </c>
      <c r="AG41" s="1">
        <v>0.9478951096534729</v>
      </c>
      <c r="AH41" s="1">
        <v>0.75831609964370728</v>
      </c>
    </row>
    <row r="42" spans="2:34">
      <c r="B42" s="1">
        <v>192905</v>
      </c>
      <c r="C42" s="1">
        <v>-1.376060675829649E-2</v>
      </c>
      <c r="D42" s="1">
        <v>-1.5495786210522056E-3</v>
      </c>
      <c r="E42" s="1">
        <v>4.7042286023497581E-3</v>
      </c>
      <c r="F42" s="1">
        <v>8.1555694341659546E-3</v>
      </c>
      <c r="G42" s="1">
        <v>-1.5132129192352295E-2</v>
      </c>
      <c r="H42" s="1">
        <v>-2.1455837413668633E-3</v>
      </c>
      <c r="I42" s="1">
        <v>2.0021903328597546E-3</v>
      </c>
      <c r="J42" s="1">
        <v>8.7247375631704926E-4</v>
      </c>
      <c r="K42" s="1">
        <v>6.0105915181338787E-3</v>
      </c>
      <c r="L42" s="1">
        <v>1.8329471349716187E-2</v>
      </c>
      <c r="M42" s="1">
        <v>2.7571145445108414E-2</v>
      </c>
      <c r="N42" s="1">
        <v>5.6062091141939163E-2</v>
      </c>
      <c r="O42" s="1">
        <v>5.4190661758184433E-3</v>
      </c>
      <c r="P42" s="1">
        <v>1.1086133308708668E-2</v>
      </c>
      <c r="Q42" s="1">
        <v>1.1086131446063519E-2</v>
      </c>
      <c r="R42" s="1">
        <v>1.1086140759289265E-2</v>
      </c>
      <c r="S42" s="1">
        <v>0.11969780921936035</v>
      </c>
      <c r="T42" s="1">
        <v>0.26955902576446533</v>
      </c>
      <c r="U42" s="1">
        <v>0.34221404790878296</v>
      </c>
      <c r="V42" s="1">
        <v>0.33712714910507202</v>
      </c>
      <c r="W42" s="1">
        <v>3.0927734449505806E-2</v>
      </c>
      <c r="X42" s="1">
        <v>0.15324947237968445</v>
      </c>
      <c r="Y42" s="1">
        <v>0.11493710428476334</v>
      </c>
      <c r="Z42" s="1">
        <v>9.1949678957462311E-2</v>
      </c>
      <c r="AA42" s="1">
        <v>1.4460678100585938</v>
      </c>
      <c r="AB42" s="1">
        <v>1.3375563621520996</v>
      </c>
      <c r="AC42" s="1">
        <v>1.1945346593856812</v>
      </c>
      <c r="AD42" s="1">
        <v>1.0138640403747559</v>
      </c>
      <c r="AE42" s="1">
        <v>1.4947566986083984</v>
      </c>
      <c r="AF42" s="1">
        <v>1.2602243423461914</v>
      </c>
      <c r="AG42" s="1">
        <v>0.94516825675964355</v>
      </c>
      <c r="AH42" s="1">
        <v>0.75613462924957275</v>
      </c>
    </row>
    <row r="43" spans="2:34">
      <c r="B43" s="1">
        <v>192906</v>
      </c>
      <c r="C43" s="1">
        <v>-1.4482352882623672E-2</v>
      </c>
      <c r="D43" s="1">
        <v>-1.9836015999317169E-3</v>
      </c>
      <c r="E43" s="1">
        <v>4.0604132227599621E-3</v>
      </c>
      <c r="F43" s="1">
        <v>7.9635139554738998E-3</v>
      </c>
      <c r="G43" s="1">
        <v>-1.556607149541378E-2</v>
      </c>
      <c r="H43" s="1">
        <v>-2.8246371075510979E-3</v>
      </c>
      <c r="I43" s="1">
        <v>1.6015323344618082E-3</v>
      </c>
      <c r="J43" s="1">
        <v>6.0638453578576446E-4</v>
      </c>
      <c r="K43" s="1">
        <v>3.3569145016372204E-3</v>
      </c>
      <c r="L43" s="1">
        <v>1.6468273475766182E-2</v>
      </c>
      <c r="M43" s="1">
        <v>2.3096224293112755E-2</v>
      </c>
      <c r="N43" s="1">
        <v>5.1903799176216125E-2</v>
      </c>
      <c r="O43" s="1">
        <v>4.0841354057192802E-3</v>
      </c>
      <c r="P43" s="1">
        <v>8.6278878152370453E-3</v>
      </c>
      <c r="Q43" s="1">
        <v>9.0092932805418968E-3</v>
      </c>
      <c r="R43" s="1">
        <v>9.0092951431870461E-3</v>
      </c>
      <c r="S43" s="1">
        <v>0.11361030489206314</v>
      </c>
      <c r="T43" s="1">
        <v>0.26421052217483521</v>
      </c>
      <c r="U43" s="1">
        <v>0.33944740891456604</v>
      </c>
      <c r="V43" s="1">
        <v>0.33952030539512634</v>
      </c>
      <c r="W43" s="1">
        <v>2.0812606438994408E-2</v>
      </c>
      <c r="X43" s="1">
        <v>0.15260966122150421</v>
      </c>
      <c r="Y43" s="1">
        <v>0.11462380737066269</v>
      </c>
      <c r="Z43" s="1">
        <v>9.1699041426181793E-2</v>
      </c>
      <c r="AA43" s="1">
        <v>1.4497551918029785</v>
      </c>
      <c r="AB43" s="1">
        <v>1.3448678255081177</v>
      </c>
      <c r="AC43" s="1">
        <v>1.2068601846694946</v>
      </c>
      <c r="AD43" s="1">
        <v>1.030341625213623</v>
      </c>
      <c r="AE43" s="1">
        <v>1.4971823692321777</v>
      </c>
      <c r="AF43" s="1">
        <v>1.2841451168060303</v>
      </c>
      <c r="AG43" s="1">
        <v>0.96322190761566162</v>
      </c>
      <c r="AH43" s="1">
        <v>0.77057749032974243</v>
      </c>
    </row>
    <row r="44" spans="2:34">
      <c r="B44" s="1">
        <v>192907</v>
      </c>
      <c r="C44" s="1">
        <v>-1.3429509475827217E-2</v>
      </c>
      <c r="D44" s="1">
        <v>-8.3042151527479291E-4</v>
      </c>
      <c r="E44" s="1">
        <v>5.7696397416293621E-3</v>
      </c>
      <c r="F44" s="1">
        <v>9.0573811903595924E-3</v>
      </c>
      <c r="G44" s="1">
        <v>-1.4679843559861183E-2</v>
      </c>
      <c r="H44" s="1">
        <v>-1.1147410841658711E-3</v>
      </c>
      <c r="I44" s="1">
        <v>3.0827382579445839E-3</v>
      </c>
      <c r="J44" s="1">
        <v>1.9827925134450197E-3</v>
      </c>
      <c r="K44" s="1">
        <v>9.8060565069317818E-3</v>
      </c>
      <c r="L44" s="1">
        <v>2.4307144805788994E-2</v>
      </c>
      <c r="M44" s="1">
        <v>3.6349955946207047E-2</v>
      </c>
      <c r="N44" s="1">
        <v>6.5252840518951416E-2</v>
      </c>
      <c r="O44" s="1">
        <v>1.0338528081774712E-2</v>
      </c>
      <c r="P44" s="1">
        <v>1.7607653513550758E-2</v>
      </c>
      <c r="Q44" s="1">
        <v>1.7607659101486206E-2</v>
      </c>
      <c r="R44" s="1">
        <v>1.7607662826776505E-2</v>
      </c>
      <c r="S44" s="1">
        <v>0.12891767919063568</v>
      </c>
      <c r="T44" s="1">
        <v>0.27675741910934448</v>
      </c>
      <c r="U44" s="1">
        <v>0.34571734070777893</v>
      </c>
      <c r="V44" s="1">
        <v>0.33608013391494751</v>
      </c>
      <c r="W44" s="1">
        <v>3.4288555383682251E-2</v>
      </c>
      <c r="X44" s="1">
        <v>0.15158458054065704</v>
      </c>
      <c r="Y44" s="1">
        <v>0.11368843913078308</v>
      </c>
      <c r="Z44" s="1">
        <v>9.0950749814510345E-2</v>
      </c>
      <c r="AA44" s="1">
        <v>1.4408473968505859</v>
      </c>
      <c r="AB44" s="1">
        <v>1.3290542364120483</v>
      </c>
      <c r="AC44" s="1">
        <v>1.1810750961303711</v>
      </c>
      <c r="AD44" s="1">
        <v>0.99776804447174072</v>
      </c>
      <c r="AE44" s="1">
        <v>1.4938585758209229</v>
      </c>
      <c r="AF44" s="1">
        <v>1.2391985654830933</v>
      </c>
      <c r="AG44" s="1">
        <v>0.92939889430999756</v>
      </c>
      <c r="AH44" s="1">
        <v>0.743519127368927</v>
      </c>
    </row>
    <row r="45" spans="2:34">
      <c r="B45" s="1">
        <v>192908</v>
      </c>
      <c r="C45" s="1">
        <v>-1.2584921903908253E-2</v>
      </c>
      <c r="D45" s="1">
        <v>-7.4451899854466319E-4</v>
      </c>
      <c r="E45" s="1">
        <v>5.5840234272181988E-3</v>
      </c>
      <c r="F45" s="1">
        <v>8.4748901426792145E-3</v>
      </c>
      <c r="G45" s="1">
        <v>-1.3853654265403748E-2</v>
      </c>
      <c r="H45" s="1">
        <v>-8.7230227654799819E-4</v>
      </c>
      <c r="I45" s="1">
        <v>2.8700670227408409E-3</v>
      </c>
      <c r="J45" s="1">
        <v>1.5159646281972528E-3</v>
      </c>
      <c r="K45" s="1">
        <v>1.0166850872337818E-2</v>
      </c>
      <c r="L45" s="1">
        <v>2.2028831765055656E-2</v>
      </c>
      <c r="M45" s="1">
        <v>3.4064505249261856E-2</v>
      </c>
      <c r="N45" s="1">
        <v>6.2683172523975372E-2</v>
      </c>
      <c r="O45" s="1">
        <v>1.0274354368448257E-2</v>
      </c>
      <c r="P45" s="1">
        <v>1.6237542033195496E-2</v>
      </c>
      <c r="Q45" s="1">
        <v>1.6237528994679451E-2</v>
      </c>
      <c r="R45" s="1">
        <v>1.6237551346421242E-2</v>
      </c>
      <c r="S45" s="1">
        <v>0.13529863953590393</v>
      </c>
      <c r="T45" s="1">
        <v>0.28157022595405579</v>
      </c>
      <c r="U45" s="1">
        <v>0.34781050682067871</v>
      </c>
      <c r="V45" s="1">
        <v>0.33494988083839417</v>
      </c>
      <c r="W45" s="1">
        <v>3.7193723022937775E-2</v>
      </c>
      <c r="X45" s="1">
        <v>0.15043520927429199</v>
      </c>
      <c r="Y45" s="1">
        <v>0.11282640695571899</v>
      </c>
      <c r="Z45" s="1">
        <v>9.0261131525039673E-2</v>
      </c>
      <c r="AA45" s="1">
        <v>1.437075138092041</v>
      </c>
      <c r="AB45" s="1">
        <v>1.3222358226776123</v>
      </c>
      <c r="AC45" s="1">
        <v>1.1704555749893188</v>
      </c>
      <c r="AD45" s="1">
        <v>0.98537695407867432</v>
      </c>
      <c r="AE45" s="1">
        <v>1.49280846118927</v>
      </c>
      <c r="AF45" s="1">
        <v>1.2227209806442261</v>
      </c>
      <c r="AG45" s="1">
        <v>0.91704070568084717</v>
      </c>
      <c r="AH45" s="1">
        <v>0.73363256454467773</v>
      </c>
    </row>
    <row r="46" spans="2:34">
      <c r="B46" s="1">
        <v>192909</v>
      </c>
      <c r="C46" s="1">
        <v>-1.1437113396823406E-2</v>
      </c>
      <c r="D46" s="1">
        <v>3.4452418913133442E-4</v>
      </c>
      <c r="E46" s="1">
        <v>7.0118238218128681E-3</v>
      </c>
      <c r="F46" s="1">
        <v>9.4516733661293983E-3</v>
      </c>
      <c r="G46" s="1">
        <v>-1.3115674257278442E-2</v>
      </c>
      <c r="H46" s="1">
        <v>4.2408215813338757E-4</v>
      </c>
      <c r="I46" s="1">
        <v>4.0561347268521786E-3</v>
      </c>
      <c r="J46" s="1">
        <v>2.6187163311988115E-3</v>
      </c>
      <c r="K46" s="1">
        <v>1.7010435461997986E-2</v>
      </c>
      <c r="L46" s="1">
        <v>2.9353678226470947E-2</v>
      </c>
      <c r="M46" s="1">
        <v>4.555409774184227E-2</v>
      </c>
      <c r="N46" s="1">
        <v>7.4427202343940735E-2</v>
      </c>
      <c r="O46" s="1">
        <v>1.5210912562906742E-2</v>
      </c>
      <c r="P46" s="1">
        <v>2.2651821374893188E-2</v>
      </c>
      <c r="Q46" s="1">
        <v>2.2651823237538338E-2</v>
      </c>
      <c r="R46" s="1">
        <v>2.2651815786957741E-2</v>
      </c>
      <c r="S46" s="1">
        <v>0.14860047399997711</v>
      </c>
      <c r="T46" s="1">
        <v>0.29143670201301575</v>
      </c>
      <c r="U46" s="1">
        <v>0.35179322957992554</v>
      </c>
      <c r="V46" s="1">
        <v>0.33175209164619446</v>
      </c>
      <c r="W46" s="1">
        <v>5.1211848855018616E-2</v>
      </c>
      <c r="X46" s="1">
        <v>0.14970129728317261</v>
      </c>
      <c r="Y46" s="1">
        <v>0.11227597296237946</v>
      </c>
      <c r="Z46" s="1">
        <v>8.9820779860019684E-2</v>
      </c>
      <c r="AA46" s="1">
        <v>1.4287939071655273</v>
      </c>
      <c r="AB46" s="1">
        <v>1.3063044548034668</v>
      </c>
      <c r="AC46" s="1">
        <v>1.1463754177093506</v>
      </c>
      <c r="AD46" s="1">
        <v>0.95754557847976685</v>
      </c>
      <c r="AE46" s="1">
        <v>1.487398624420166</v>
      </c>
      <c r="AF46" s="1">
        <v>1.1849460601806641</v>
      </c>
      <c r="AG46" s="1">
        <v>0.88870954513549805</v>
      </c>
      <c r="AH46" s="1">
        <v>0.71096760034561157</v>
      </c>
    </row>
    <row r="47" spans="2:34">
      <c r="B47" s="1">
        <v>192910</v>
      </c>
      <c r="C47" s="1">
        <v>-1.2140176258981228E-2</v>
      </c>
      <c r="D47" s="1">
        <v>-4.556410713121295E-4</v>
      </c>
      <c r="E47" s="1">
        <v>5.8168815448880196E-3</v>
      </c>
      <c r="F47" s="1">
        <v>8.5234828293323517E-3</v>
      </c>
      <c r="G47" s="1">
        <v>-1.3856610283255577E-2</v>
      </c>
      <c r="H47" s="1">
        <v>-7.8871502773836255E-4</v>
      </c>
      <c r="I47" s="1">
        <v>2.8759511187672615E-3</v>
      </c>
      <c r="J47" s="1">
        <v>1.4598455745726824E-3</v>
      </c>
      <c r="K47" s="1">
        <v>1.1757265776395798E-2</v>
      </c>
      <c r="L47" s="1">
        <v>2.3238882422447205E-2</v>
      </c>
      <c r="M47" s="1">
        <v>3.5836543887853622E-2</v>
      </c>
      <c r="N47" s="1">
        <v>6.451532244682312E-2</v>
      </c>
      <c r="O47" s="1">
        <v>9.6818422898650169E-3</v>
      </c>
      <c r="P47" s="1">
        <v>1.5853077173233032E-2</v>
      </c>
      <c r="Q47" s="1">
        <v>1.5853075310587883E-2</v>
      </c>
      <c r="R47" s="1">
        <v>1.5853088349103928E-2</v>
      </c>
      <c r="S47" s="1">
        <v>0.1392998993396759</v>
      </c>
      <c r="T47" s="1">
        <v>0.2845420241355896</v>
      </c>
      <c r="U47" s="1">
        <v>0.34929808974266052</v>
      </c>
      <c r="V47" s="1">
        <v>0.33445695042610168</v>
      </c>
      <c r="W47" s="1">
        <v>3.4976117312908173E-2</v>
      </c>
      <c r="X47" s="1">
        <v>0.14859123528003693</v>
      </c>
      <c r="Y47" s="1">
        <v>0.1114434227347374</v>
      </c>
      <c r="Z47" s="1">
        <v>8.9154742658138275E-2</v>
      </c>
      <c r="AA47" s="1">
        <v>1.4347165822982788</v>
      </c>
      <c r="AB47" s="1">
        <v>1.3177258968353271</v>
      </c>
      <c r="AC47" s="1">
        <v>1.1639699935913086</v>
      </c>
      <c r="AD47" s="1">
        <v>0.97790402173995972</v>
      </c>
      <c r="AE47" s="1">
        <v>1.4929336309432983</v>
      </c>
      <c r="AF47" s="1">
        <v>1.2135707139968872</v>
      </c>
      <c r="AG47" s="1">
        <v>0.91017800569534302</v>
      </c>
      <c r="AH47" s="1">
        <v>0.7281423807144165</v>
      </c>
    </row>
    <row r="48" spans="2:34">
      <c r="B48" s="1">
        <v>192911</v>
      </c>
      <c r="C48" s="1">
        <v>-1.2292085215449333E-2</v>
      </c>
      <c r="D48" s="1">
        <v>-2.145048463717103E-3</v>
      </c>
      <c r="E48" s="1">
        <v>2.5176363997161388E-3</v>
      </c>
      <c r="F48" s="1">
        <v>5.8415587991476059E-3</v>
      </c>
      <c r="G48" s="1">
        <v>-1.397783774882555E-2</v>
      </c>
      <c r="H48" s="1">
        <v>-3.7533743306994438E-3</v>
      </c>
      <c r="I48" s="1">
        <v>-2.3047617287375033E-4</v>
      </c>
      <c r="J48" s="1">
        <v>-1.885309349745512E-3</v>
      </c>
      <c r="K48" s="1">
        <v>3.9576245471835136E-3</v>
      </c>
      <c r="L48" s="1">
        <v>6.696388591080904E-3</v>
      </c>
      <c r="M48" s="1">
        <v>7.200037594884634E-3</v>
      </c>
      <c r="N48" s="1">
        <v>3.3794570714235306E-2</v>
      </c>
      <c r="O48" s="1">
        <v>4.4787311344407499E-4</v>
      </c>
      <c r="P48" s="1">
        <v>-3.6133925896137953E-3</v>
      </c>
      <c r="Q48" s="1">
        <v>-2.4507897906005383E-3</v>
      </c>
      <c r="R48" s="1">
        <v>-2.450763713568449E-3</v>
      </c>
      <c r="S48" s="1">
        <v>0.11301656067371368</v>
      </c>
      <c r="T48" s="1">
        <v>0.26338130235671997</v>
      </c>
      <c r="U48" s="1">
        <v>0.33939576148986816</v>
      </c>
      <c r="V48" s="1">
        <v>0.3428589403629303</v>
      </c>
      <c r="W48" s="1">
        <v>3.6644141655415297E-3</v>
      </c>
      <c r="X48" s="1">
        <v>0.14968451857566833</v>
      </c>
      <c r="Y48" s="1">
        <v>0.11310494691133499</v>
      </c>
      <c r="Z48" s="1">
        <v>9.0483956038951874E-2</v>
      </c>
      <c r="AA48" s="1">
        <v>1.4502030611038208</v>
      </c>
      <c r="AB48" s="1">
        <v>1.3482522964477539</v>
      </c>
      <c r="AC48" s="1">
        <v>1.2140076160430908</v>
      </c>
      <c r="AD48" s="1">
        <v>1.0412893295288086</v>
      </c>
      <c r="AE48" s="1">
        <v>1.499730110168457</v>
      </c>
      <c r="AF48" s="1">
        <v>1.3023871183395386</v>
      </c>
      <c r="AG48" s="1">
        <v>0.97738903760910034</v>
      </c>
      <c r="AH48" s="1">
        <v>0.78191119432449341</v>
      </c>
    </row>
    <row r="49" spans="2:34">
      <c r="B49" s="1">
        <v>192912</v>
      </c>
      <c r="C49" s="1">
        <v>-1.2958708219230175E-2</v>
      </c>
      <c r="D49" s="1">
        <v>-3.0577683355659246E-3</v>
      </c>
      <c r="E49" s="1">
        <v>1.629675505682826E-3</v>
      </c>
      <c r="F49" s="1">
        <v>5.413128063082695E-3</v>
      </c>
      <c r="G49" s="1">
        <v>-1.4417163096368313E-2</v>
      </c>
      <c r="H49" s="1">
        <v>-5.6305858306586742E-3</v>
      </c>
      <c r="I49" s="1">
        <v>-1.3278631959110498E-3</v>
      </c>
      <c r="J49" s="1">
        <v>-2.6561864651739597E-3</v>
      </c>
      <c r="K49" s="1">
        <v>3.2662726007401943E-3</v>
      </c>
      <c r="L49" s="1">
        <v>2.9101045802235603E-3</v>
      </c>
      <c r="M49" s="1">
        <v>6.4509030198678374E-4</v>
      </c>
      <c r="N49" s="1">
        <v>2.3943675681948662E-2</v>
      </c>
      <c r="O49" s="1">
        <v>4.6355390637131677E-9</v>
      </c>
      <c r="P49" s="1">
        <v>-1.1931036598980427E-2</v>
      </c>
      <c r="Q49" s="1">
        <v>-9.4728609547019005E-3</v>
      </c>
      <c r="R49" s="1">
        <v>-9.4728553667664528E-3</v>
      </c>
      <c r="S49" s="1">
        <v>9.6287988126277924E-2</v>
      </c>
      <c r="T49" s="1">
        <v>0.24969536066055298</v>
      </c>
      <c r="U49" s="1">
        <v>0.33045601844787598</v>
      </c>
      <c r="V49" s="1">
        <v>0.34699150919914246</v>
      </c>
      <c r="W49" s="1">
        <v>0</v>
      </c>
      <c r="X49" s="1">
        <v>0.14191116392612457</v>
      </c>
      <c r="Y49" s="1">
        <v>0.11653339862823486</v>
      </c>
      <c r="Z49" s="1">
        <v>9.3226715922355652E-2</v>
      </c>
      <c r="AA49" s="1">
        <v>1.4586035013198853</v>
      </c>
      <c r="AB49" s="1">
        <v>1.3658438920974731</v>
      </c>
      <c r="AC49" s="1">
        <v>1.2428319454193115</v>
      </c>
      <c r="AD49" s="1">
        <v>1.0829107761383057</v>
      </c>
      <c r="AE49" s="1">
        <v>1.5</v>
      </c>
      <c r="AF49" s="1">
        <v>1.3540511131286621</v>
      </c>
      <c r="AG49" s="1">
        <v>1.0242340564727783</v>
      </c>
      <c r="AH49" s="1">
        <v>0.81938719749450684</v>
      </c>
    </row>
    <row r="50" spans="2:34">
      <c r="B50" s="1">
        <v>193001</v>
      </c>
      <c r="C50" s="1">
        <v>-1.2315132655203342E-2</v>
      </c>
      <c r="D50" s="1">
        <v>-2.8983501251786947E-3</v>
      </c>
      <c r="E50" s="1">
        <v>1.4863320393487811E-3</v>
      </c>
      <c r="F50" s="1">
        <v>5.0341086462140083E-3</v>
      </c>
      <c r="G50" s="1">
        <v>-1.379797700792551E-2</v>
      </c>
      <c r="H50" s="1">
        <v>-5.380015354603529E-3</v>
      </c>
      <c r="I50" s="1">
        <v>-1.4335998566821218E-3</v>
      </c>
      <c r="J50" s="1">
        <v>-2.9651853255927563E-3</v>
      </c>
      <c r="K50" s="1">
        <v>3.4943323116749525E-3</v>
      </c>
      <c r="L50" s="1">
        <v>1.5873449156060815E-3</v>
      </c>
      <c r="M50" s="1">
        <v>-1.5751410974189639E-3</v>
      </c>
      <c r="N50" s="1">
        <v>2.1453622728586197E-2</v>
      </c>
      <c r="O50" s="1">
        <v>5.0677395613263343E-9</v>
      </c>
      <c r="P50" s="1">
        <v>-1.2700402177870274E-2</v>
      </c>
      <c r="Q50" s="1">
        <v>-1.0283940471708775E-2</v>
      </c>
      <c r="R50" s="1">
        <v>-1.0283936746418476E-2</v>
      </c>
      <c r="S50" s="1">
        <v>9.8457582294940948E-2</v>
      </c>
      <c r="T50" s="1">
        <v>0.25107291340827942</v>
      </c>
      <c r="U50" s="1">
        <v>0.33146065473556519</v>
      </c>
      <c r="V50" s="1">
        <v>0.34658738970756531</v>
      </c>
      <c r="W50" s="1">
        <v>0</v>
      </c>
      <c r="X50" s="1">
        <v>0.14363826811313629</v>
      </c>
      <c r="Y50" s="1">
        <v>0.11621414870023727</v>
      </c>
      <c r="Z50" s="1">
        <v>9.29713174700737E-2</v>
      </c>
      <c r="AA50" s="1">
        <v>1.4575573205947876</v>
      </c>
      <c r="AB50" s="1">
        <v>1.3640111684799194</v>
      </c>
      <c r="AC50" s="1">
        <v>1.2397952079772949</v>
      </c>
      <c r="AD50" s="1">
        <v>1.0783237218856812</v>
      </c>
      <c r="AE50" s="1">
        <v>1.5</v>
      </c>
      <c r="AF50" s="1">
        <v>1.3487911224365234</v>
      </c>
      <c r="AG50" s="1">
        <v>1.0187466144561768</v>
      </c>
      <c r="AH50" s="1">
        <v>0.81499725580215454</v>
      </c>
    </row>
    <row r="51" spans="2:34">
      <c r="B51" s="1">
        <v>193002</v>
      </c>
      <c r="C51" s="1">
        <v>-1.2701503001153469E-2</v>
      </c>
      <c r="D51" s="1">
        <v>-2.8020816389471292E-3</v>
      </c>
      <c r="E51" s="1">
        <v>1.8335202476009727E-3</v>
      </c>
      <c r="F51" s="1">
        <v>5.4192631505429745E-3</v>
      </c>
      <c r="G51" s="1">
        <v>-1.4257235452532768E-2</v>
      </c>
      <c r="H51" s="1">
        <v>-4.9614566378295422E-3</v>
      </c>
      <c r="I51" s="1">
        <v>-9.1176177375018597E-4</v>
      </c>
      <c r="J51" s="1">
        <v>-2.3953886702656746E-3</v>
      </c>
      <c r="K51" s="1">
        <v>3.2815916929394007E-3</v>
      </c>
      <c r="L51" s="1">
        <v>3.7483102641999722E-3</v>
      </c>
      <c r="M51" s="1">
        <v>2.5309566408395767E-3</v>
      </c>
      <c r="N51" s="1">
        <v>2.7430690824985504E-2</v>
      </c>
      <c r="O51" s="1">
        <v>5.0416470998015939E-9</v>
      </c>
      <c r="P51" s="1">
        <v>-9.1934343799948692E-3</v>
      </c>
      <c r="Q51" s="1">
        <v>-6.7830989137291908E-3</v>
      </c>
      <c r="R51" s="1">
        <v>-6.7830942571163177E-3</v>
      </c>
      <c r="S51" s="1">
        <v>0.10458219796419144</v>
      </c>
      <c r="T51" s="1">
        <v>0.2555098831653595</v>
      </c>
      <c r="U51" s="1">
        <v>0.33449694514274597</v>
      </c>
      <c r="V51" s="1">
        <v>0.34519147872924805</v>
      </c>
      <c r="W51" s="1">
        <v>0</v>
      </c>
      <c r="X51" s="1">
        <v>0.14713756740093231</v>
      </c>
      <c r="Y51" s="1">
        <v>0.11500471830368042</v>
      </c>
      <c r="Z51" s="1">
        <v>9.2003777623176575E-2</v>
      </c>
      <c r="AA51" s="1">
        <v>1.4546194076538086</v>
      </c>
      <c r="AB51" s="1">
        <v>1.3582786321640015</v>
      </c>
      <c r="AC51" s="1">
        <v>1.2302325963973999</v>
      </c>
      <c r="AD51" s="1">
        <v>1.0641485452651978</v>
      </c>
      <c r="AE51" s="1">
        <v>1.5</v>
      </c>
      <c r="AF51" s="1">
        <v>1.3315625190734863</v>
      </c>
      <c r="AG51" s="1">
        <v>1.0023621320724487</v>
      </c>
      <c r="AH51" s="1">
        <v>0.80188965797424316</v>
      </c>
    </row>
    <row r="52" spans="2:34">
      <c r="B52" s="1">
        <v>193003</v>
      </c>
      <c r="C52" s="1">
        <v>-1.2274129316210747E-2</v>
      </c>
      <c r="D52" s="1">
        <v>-2.6504038833081722E-3</v>
      </c>
      <c r="E52" s="1">
        <v>1.7900590319186449E-3</v>
      </c>
      <c r="F52" s="1">
        <v>5.2294936031103134E-3</v>
      </c>
      <c r="G52" s="1">
        <v>-1.3857456855475903E-2</v>
      </c>
      <c r="H52" s="1">
        <v>-4.7092088498175144E-3</v>
      </c>
      <c r="I52" s="1">
        <v>-9.3207211466506124E-4</v>
      </c>
      <c r="J52" s="1">
        <v>-2.5700037367641926E-3</v>
      </c>
      <c r="K52" s="1">
        <v>3.4681777469813824E-3</v>
      </c>
      <c r="L52" s="1">
        <v>3.1129808630794287E-3</v>
      </c>
      <c r="M52" s="1">
        <v>1.5117102302610874E-3</v>
      </c>
      <c r="N52" s="1">
        <v>2.6657696813344955E-2</v>
      </c>
      <c r="O52" s="1">
        <v>4.9793378309459513E-9</v>
      </c>
      <c r="P52" s="1">
        <v>-9.2309368774294853E-3</v>
      </c>
      <c r="Q52" s="1">
        <v>-6.9229872897267342E-3</v>
      </c>
      <c r="R52" s="1">
        <v>-6.9229775108397007E-3</v>
      </c>
      <c r="S52" s="1">
        <v>0.10687196999788284</v>
      </c>
      <c r="T52" s="1">
        <v>0.25678291916847229</v>
      </c>
      <c r="U52" s="1">
        <v>0.33514785766601563</v>
      </c>
      <c r="V52" s="1">
        <v>0.34437066316604614</v>
      </c>
      <c r="W52" s="1">
        <v>0</v>
      </c>
      <c r="X52" s="1">
        <v>0.14811307191848755</v>
      </c>
      <c r="Y52" s="1">
        <v>0.11467059701681137</v>
      </c>
      <c r="Z52" s="1">
        <v>9.1736473143100739E-2</v>
      </c>
      <c r="AA52" s="1">
        <v>1.4535276889801025</v>
      </c>
      <c r="AB52" s="1">
        <v>1.3566904067993164</v>
      </c>
      <c r="AC52" s="1">
        <v>1.227049708366394</v>
      </c>
      <c r="AD52" s="1">
        <v>1.0593812465667725</v>
      </c>
      <c r="AE52" s="1">
        <v>1.5</v>
      </c>
      <c r="AF52" s="1">
        <v>1.3251208066940308</v>
      </c>
      <c r="AG52" s="1">
        <v>0.99662292003631592</v>
      </c>
      <c r="AH52" s="1">
        <v>0.79729831218719482</v>
      </c>
    </row>
    <row r="53" spans="2:34">
      <c r="B53" s="1">
        <v>193004</v>
      </c>
      <c r="C53" s="1">
        <v>-9.7788237035274506E-3</v>
      </c>
      <c r="D53" s="1">
        <v>-1.0146587155759335E-3</v>
      </c>
      <c r="E53" s="1">
        <v>1.9521772628650069E-3</v>
      </c>
      <c r="F53" s="1">
        <v>4.1652382351458073E-3</v>
      </c>
      <c r="G53" s="1">
        <v>-1.1455295607447624E-2</v>
      </c>
      <c r="H53" s="1">
        <v>-3.5227476619184017E-3</v>
      </c>
      <c r="I53" s="1">
        <v>-1.4860557857900858E-3</v>
      </c>
      <c r="J53" s="1">
        <v>-4.1241832077503204E-3</v>
      </c>
      <c r="K53" s="1">
        <v>4.8516793176531792E-3</v>
      </c>
      <c r="L53" s="1">
        <v>2.732257591560483E-3</v>
      </c>
      <c r="M53" s="1">
        <v>-2.9041653033345938E-3</v>
      </c>
      <c r="N53" s="1">
        <v>2.1345296874642372E-2</v>
      </c>
      <c r="O53" s="1">
        <v>6.7017804639135647E-9</v>
      </c>
      <c r="P53" s="1">
        <v>-1.0869325138628483E-2</v>
      </c>
      <c r="Q53" s="1">
        <v>-9.7498055547475815E-3</v>
      </c>
      <c r="R53" s="1">
        <v>-9.7498157992959023E-3</v>
      </c>
      <c r="S53" s="1">
        <v>0.11478077620267868</v>
      </c>
      <c r="T53" s="1">
        <v>0.26234164834022522</v>
      </c>
      <c r="U53" s="1">
        <v>0.33833196759223938</v>
      </c>
      <c r="V53" s="1">
        <v>0.34173879027366638</v>
      </c>
      <c r="W53" s="1">
        <v>0</v>
      </c>
      <c r="X53" s="1">
        <v>0.14964093267917633</v>
      </c>
      <c r="Y53" s="1">
        <v>0.11304198950529099</v>
      </c>
      <c r="Z53" s="1">
        <v>9.0433590114116669E-2</v>
      </c>
      <c r="AA53" s="1">
        <v>1.4497747421264648</v>
      </c>
      <c r="AB53" s="1">
        <v>1.3491709232330322</v>
      </c>
      <c r="AC53" s="1">
        <v>1.2139296531677246</v>
      </c>
      <c r="AD53" s="1">
        <v>1.0407017469406128</v>
      </c>
      <c r="AE53" s="1">
        <v>1.5</v>
      </c>
      <c r="AF53" s="1">
        <v>1.3001289367675781</v>
      </c>
      <c r="AG53" s="1">
        <v>0.97566729784011841</v>
      </c>
      <c r="AH53" s="1">
        <v>0.78053385019302368</v>
      </c>
    </row>
    <row r="54" spans="2:34">
      <c r="B54" s="1">
        <v>193005</v>
      </c>
      <c r="C54" s="1">
        <v>-9.5993634313344955E-3</v>
      </c>
      <c r="D54" s="1">
        <v>-1.0538710048422217E-3</v>
      </c>
      <c r="E54" s="1">
        <v>1.7204859759658575E-3</v>
      </c>
      <c r="F54" s="1">
        <v>3.954076673835516E-3</v>
      </c>
      <c r="G54" s="1">
        <v>-1.1240595951676369E-2</v>
      </c>
      <c r="H54" s="1">
        <v>-3.8449985440820456E-3</v>
      </c>
      <c r="I54" s="1">
        <v>-1.7559697153046727E-3</v>
      </c>
      <c r="J54" s="1">
        <v>-4.4232583604753017E-3</v>
      </c>
      <c r="K54" s="1">
        <v>4.8953588120639324E-3</v>
      </c>
      <c r="L54" s="1">
        <v>1.7109918408095837E-3</v>
      </c>
      <c r="M54" s="1">
        <v>-5.273034330457449E-3</v>
      </c>
      <c r="N54" s="1">
        <v>1.8173415213823318E-2</v>
      </c>
      <c r="O54" s="1">
        <v>6.4547980294094032E-9</v>
      </c>
      <c r="P54" s="1">
        <v>-1.3300853781402111E-2</v>
      </c>
      <c r="Q54" s="1">
        <v>-1.1604013852775097E-2</v>
      </c>
      <c r="R54" s="1">
        <v>-1.1604003608226776E-2</v>
      </c>
      <c r="S54" s="1">
        <v>0.11182351410388947</v>
      </c>
      <c r="T54" s="1">
        <v>0.26002350449562073</v>
      </c>
      <c r="U54" s="1">
        <v>0.33695730566978455</v>
      </c>
      <c r="V54" s="1">
        <v>0.34283798933029175</v>
      </c>
      <c r="W54" s="1">
        <v>0</v>
      </c>
      <c r="X54" s="1">
        <v>0.14977291226387024</v>
      </c>
      <c r="Y54" s="1">
        <v>0.11400657892227173</v>
      </c>
      <c r="Z54" s="1">
        <v>9.120526909828186E-2</v>
      </c>
      <c r="AA54" s="1">
        <v>1.4511759281158447</v>
      </c>
      <c r="AB54" s="1">
        <v>1.3524519205093384</v>
      </c>
      <c r="AC54" s="1">
        <v>1.2194274663925171</v>
      </c>
      <c r="AD54" s="1">
        <v>1.0485086441040039</v>
      </c>
      <c r="AE54" s="1">
        <v>1.5</v>
      </c>
      <c r="AF54" s="1">
        <v>1.3105412721633911</v>
      </c>
      <c r="AG54" s="1">
        <v>0.98413580656051636</v>
      </c>
      <c r="AH54" s="1">
        <v>0.78730863332748413</v>
      </c>
    </row>
    <row r="55" spans="2:34">
      <c r="B55" s="1">
        <v>193006</v>
      </c>
      <c r="C55" s="1">
        <v>-9.5716184005141258E-3</v>
      </c>
      <c r="D55" s="1">
        <v>-9.9173141643404961E-4</v>
      </c>
      <c r="E55" s="1">
        <v>1.6661531990393996E-3</v>
      </c>
      <c r="F55" s="1">
        <v>3.9085419848561287E-3</v>
      </c>
      <c r="G55" s="1">
        <v>-1.1184945702552795E-2</v>
      </c>
      <c r="H55" s="1">
        <v>-4.0576541796326637E-3</v>
      </c>
      <c r="I55" s="1">
        <v>-1.8894900567829609E-3</v>
      </c>
      <c r="J55" s="1">
        <v>-4.5619704760611057E-3</v>
      </c>
      <c r="K55" s="1">
        <v>4.8726340755820274E-3</v>
      </c>
      <c r="L55" s="1">
        <v>1.7973972717300057E-3</v>
      </c>
      <c r="M55" s="1">
        <v>-6.0665765777230263E-3</v>
      </c>
      <c r="N55" s="1">
        <v>1.6656041145324707E-2</v>
      </c>
      <c r="O55" s="1">
        <v>5.6788813651564851E-9</v>
      </c>
      <c r="P55" s="1">
        <v>-1.4654734171926975E-2</v>
      </c>
      <c r="Q55" s="1">
        <v>-1.2525251135230064E-2</v>
      </c>
      <c r="R55" s="1">
        <v>-1.2525233440101147E-2</v>
      </c>
      <c r="S55" s="1">
        <v>0.10939024388790131</v>
      </c>
      <c r="T55" s="1">
        <v>0.25833627581596375</v>
      </c>
      <c r="U55" s="1">
        <v>0.33602941036224365</v>
      </c>
      <c r="V55" s="1">
        <v>0.34391894936561584</v>
      </c>
      <c r="W55" s="1">
        <v>0</v>
      </c>
      <c r="X55" s="1">
        <v>0.14966972172260284</v>
      </c>
      <c r="Y55" s="1">
        <v>0.115028977394104</v>
      </c>
      <c r="Z55" s="1">
        <v>9.2023186385631561E-2</v>
      </c>
      <c r="AA55" s="1">
        <v>1.4523322582244873</v>
      </c>
      <c r="AB55" s="1">
        <v>1.3548831939697266</v>
      </c>
      <c r="AC55" s="1">
        <v>1.2237615585327148</v>
      </c>
      <c r="AD55" s="1">
        <v>1.0548563003540039</v>
      </c>
      <c r="AE55" s="1">
        <v>1.5</v>
      </c>
      <c r="AF55" s="1">
        <v>1.3187040090560913</v>
      </c>
      <c r="AG55" s="1">
        <v>0.99113810062408447</v>
      </c>
      <c r="AH55" s="1">
        <v>0.79291045665740967</v>
      </c>
    </row>
    <row r="56" spans="2:34">
      <c r="B56" s="1">
        <v>193007</v>
      </c>
      <c r="C56" s="1">
        <v>-1.1203045025467873E-2</v>
      </c>
      <c r="D56" s="1">
        <v>-2.0746034570038319E-3</v>
      </c>
      <c r="E56" s="1">
        <v>1.3488848926499486E-3</v>
      </c>
      <c r="F56" s="1">
        <v>4.4710207730531693E-3</v>
      </c>
      <c r="G56" s="1">
        <v>-1.2613937258720398E-2</v>
      </c>
      <c r="H56" s="1">
        <v>-5.5822459980845451E-3</v>
      </c>
      <c r="I56" s="1">
        <v>-2.4443916045129299E-3</v>
      </c>
      <c r="J56" s="1">
        <v>-4.3946327641606331E-3</v>
      </c>
      <c r="K56" s="1">
        <v>4.1318978182971478E-3</v>
      </c>
      <c r="L56" s="1">
        <v>8.8238692842423916E-4</v>
      </c>
      <c r="M56" s="1">
        <v>-7.1692974306643009E-3</v>
      </c>
      <c r="N56" s="1">
        <v>1.2014437466859818E-2</v>
      </c>
      <c r="O56" s="1">
        <v>4.2618624185308818E-9</v>
      </c>
      <c r="P56" s="1">
        <v>-1.8268834799528122E-2</v>
      </c>
      <c r="Q56" s="1">
        <v>-1.7381694167852402E-2</v>
      </c>
      <c r="R56" s="1">
        <v>-1.7381692305207253E-2</v>
      </c>
      <c r="S56" s="1">
        <v>8.8970862329006195E-2</v>
      </c>
      <c r="T56" s="1">
        <v>0.24397562444210052</v>
      </c>
      <c r="U56" s="1">
        <v>0.32592281699180603</v>
      </c>
      <c r="V56" s="1">
        <v>0.34936624765396118</v>
      </c>
      <c r="W56" s="1">
        <v>0</v>
      </c>
      <c r="X56" s="1">
        <v>0.13750284910202026</v>
      </c>
      <c r="Y56" s="1">
        <v>0.12212008237838745</v>
      </c>
      <c r="Z56" s="1">
        <v>9.7696073353290558E-2</v>
      </c>
      <c r="AA56" s="1">
        <v>1.462104320526123</v>
      </c>
      <c r="AB56" s="1">
        <v>1.3734118938446045</v>
      </c>
      <c r="AC56" s="1">
        <v>1.2551369667053223</v>
      </c>
      <c r="AD56" s="1">
        <v>1.1034377813339233</v>
      </c>
      <c r="AE56" s="1">
        <v>1.5</v>
      </c>
      <c r="AF56" s="1">
        <v>1.3728750944137573</v>
      </c>
      <c r="AG56" s="1">
        <v>1.0474021434783936</v>
      </c>
      <c r="AH56" s="1">
        <v>0.83792173862457275</v>
      </c>
    </row>
    <row r="57" spans="2:34">
      <c r="B57" s="1">
        <v>193008</v>
      </c>
      <c r="C57" s="1">
        <v>-1.1819427832961082E-2</v>
      </c>
      <c r="D57" s="1">
        <v>-2.2536423057317734E-3</v>
      </c>
      <c r="E57" s="1">
        <v>1.4615644467994571E-3</v>
      </c>
      <c r="F57" s="1">
        <v>4.7713089734315872E-3</v>
      </c>
      <c r="G57" s="1">
        <v>-1.3249706476926804E-2</v>
      </c>
      <c r="H57" s="1">
        <v>-5.5937720462679863E-3</v>
      </c>
      <c r="I57" s="1">
        <v>-2.0676052663475275E-3</v>
      </c>
      <c r="J57" s="1">
        <v>-3.882554592564702E-3</v>
      </c>
      <c r="K57" s="1">
        <v>3.8629686459898949E-3</v>
      </c>
      <c r="L57" s="1">
        <v>2.2188432049006224E-3</v>
      </c>
      <c r="M57" s="1">
        <v>-4.3242801912128925E-3</v>
      </c>
      <c r="N57" s="1">
        <v>1.6590144485235214E-2</v>
      </c>
      <c r="O57" s="1">
        <v>3.764650369220135E-9</v>
      </c>
      <c r="P57" s="1">
        <v>-1.6163522377610207E-2</v>
      </c>
      <c r="Q57" s="1">
        <v>-1.444406621158123E-2</v>
      </c>
      <c r="R57" s="1">
        <v>-1.4444055035710335E-2</v>
      </c>
      <c r="S57" s="1">
        <v>9.2621877789497375E-2</v>
      </c>
      <c r="T57" s="1">
        <v>0.24648644030094147</v>
      </c>
      <c r="U57" s="1">
        <v>0.32798391580581665</v>
      </c>
      <c r="V57" s="1">
        <v>0.34880056977272034</v>
      </c>
      <c r="W57" s="1">
        <v>0</v>
      </c>
      <c r="X57" s="1">
        <v>0.14083585143089294</v>
      </c>
      <c r="Y57" s="1">
        <v>0.1213347315788269</v>
      </c>
      <c r="Z57" s="1">
        <v>9.7067780792713165E-2</v>
      </c>
      <c r="AA57" s="1">
        <v>1.4603904485702515</v>
      </c>
      <c r="AB57" s="1">
        <v>1.3703593015670776</v>
      </c>
      <c r="AC57" s="1">
        <v>1.2502620220184326</v>
      </c>
      <c r="AD57" s="1">
        <v>1.095481276512146</v>
      </c>
      <c r="AE57" s="1">
        <v>1.5</v>
      </c>
      <c r="AF57" s="1">
        <v>1.3646137714385986</v>
      </c>
      <c r="AG57" s="1">
        <v>1.0377348661422729</v>
      </c>
      <c r="AH57" s="1">
        <v>0.83018785715103149</v>
      </c>
    </row>
    <row r="58" spans="2:34">
      <c r="B58" s="1">
        <v>193009</v>
      </c>
      <c r="C58" s="1">
        <v>-1.1235442943871021E-2</v>
      </c>
      <c r="D58" s="1">
        <v>-2.0005842670798302E-3</v>
      </c>
      <c r="E58" s="1">
        <v>1.3770157238468528E-3</v>
      </c>
      <c r="F58" s="1">
        <v>4.4923452660441399E-3</v>
      </c>
      <c r="G58" s="1">
        <v>-1.2667755596339703E-2</v>
      </c>
      <c r="H58" s="1">
        <v>-5.3844740614295006E-3</v>
      </c>
      <c r="I58" s="1">
        <v>-2.1859516855329275E-3</v>
      </c>
      <c r="J58" s="1">
        <v>-4.1901133954524994E-3</v>
      </c>
      <c r="K58" s="1">
        <v>4.0672081522643566E-3</v>
      </c>
      <c r="L58" s="1">
        <v>1.4957688981667161E-3</v>
      </c>
      <c r="M58" s="1">
        <v>-6.3177254050970078E-3</v>
      </c>
      <c r="N58" s="1">
        <v>1.4002780430018902E-2</v>
      </c>
      <c r="O58" s="1">
        <v>3.5750002957968263E-9</v>
      </c>
      <c r="P58" s="1">
        <v>-1.7016999423503876E-2</v>
      </c>
      <c r="Q58" s="1">
        <v>-1.5355995856225491E-2</v>
      </c>
      <c r="R58" s="1">
        <v>-1.5355996787548065E-2</v>
      </c>
      <c r="S58" s="1">
        <v>9.2977285385131836E-2</v>
      </c>
      <c r="T58" s="1">
        <v>0.2466997355222702</v>
      </c>
      <c r="U58" s="1">
        <v>0.3281402587890625</v>
      </c>
      <c r="V58" s="1">
        <v>0.34888258576393127</v>
      </c>
      <c r="W58" s="1">
        <v>0</v>
      </c>
      <c r="X58" s="1">
        <v>0.14137625694274902</v>
      </c>
      <c r="Y58" s="1">
        <v>0.12168572843074799</v>
      </c>
      <c r="Z58" s="1">
        <v>9.7348578274250031E-2</v>
      </c>
      <c r="AA58" s="1">
        <v>1.4602212905883789</v>
      </c>
      <c r="AB58" s="1">
        <v>1.3701757192611694</v>
      </c>
      <c r="AC58" s="1">
        <v>1.2499778270721436</v>
      </c>
      <c r="AD58" s="1">
        <v>1.0951508283615112</v>
      </c>
      <c r="AE58" s="1">
        <v>1.5</v>
      </c>
      <c r="AF58" s="1">
        <v>1.3639532327651978</v>
      </c>
      <c r="AG58" s="1">
        <v>1.0371792316436768</v>
      </c>
      <c r="AH58" s="1">
        <v>0.82974332571029663</v>
      </c>
    </row>
    <row r="59" spans="2:34">
      <c r="B59" s="1">
        <v>193010</v>
      </c>
      <c r="C59" s="1">
        <v>-1.0853477753698826E-2</v>
      </c>
      <c r="D59" s="1">
        <v>-1.812764210626483E-3</v>
      </c>
      <c r="E59" s="1">
        <v>1.4922632835805416E-3</v>
      </c>
      <c r="F59" s="1">
        <v>4.4798003509640694E-3</v>
      </c>
      <c r="G59" s="1">
        <v>-1.2151415459811687E-2</v>
      </c>
      <c r="H59" s="1">
        <v>-5.4895728826522827E-3</v>
      </c>
      <c r="I59" s="1">
        <v>-2.8083741199225187E-3</v>
      </c>
      <c r="J59" s="1">
        <v>-4.8714177682995796E-3</v>
      </c>
      <c r="K59" s="1">
        <v>4.1427947580814362E-3</v>
      </c>
      <c r="L59" s="1">
        <v>3.0436174711212516E-4</v>
      </c>
      <c r="M59" s="1">
        <v>-9.1829681769013405E-3</v>
      </c>
      <c r="N59" s="1">
        <v>6.1977622099220753E-3</v>
      </c>
      <c r="O59" s="1">
        <v>3.7350464943131101E-9</v>
      </c>
      <c r="P59" s="1">
        <v>-1.9674438983201981E-2</v>
      </c>
      <c r="Q59" s="1">
        <v>-2.0801370963454247E-2</v>
      </c>
      <c r="R59" s="1">
        <v>-2.0801370963454247E-2</v>
      </c>
      <c r="S59" s="1">
        <v>7.6884359121322632E-2</v>
      </c>
      <c r="T59" s="1">
        <v>0.23559238016605377</v>
      </c>
      <c r="U59" s="1">
        <v>0.3195807933807373</v>
      </c>
      <c r="V59" s="1">
        <v>0.35118478536605835</v>
      </c>
      <c r="W59" s="1">
        <v>0</v>
      </c>
      <c r="X59" s="1">
        <v>0.12894809246063232</v>
      </c>
      <c r="Y59" s="1">
        <v>0.12888610363006592</v>
      </c>
      <c r="Z59" s="1">
        <v>0.10310888290405273</v>
      </c>
      <c r="AA59" s="1">
        <v>1.4677878618240356</v>
      </c>
      <c r="AB59" s="1">
        <v>1.3818938732147217</v>
      </c>
      <c r="AC59" s="1">
        <v>1.2712525129318237</v>
      </c>
      <c r="AD59" s="1">
        <v>1.1306501626968384</v>
      </c>
      <c r="AE59" s="1">
        <v>1.5</v>
      </c>
      <c r="AF59" s="1">
        <v>1.3983370065689087</v>
      </c>
      <c r="AG59" s="1">
        <v>1.0820046663284302</v>
      </c>
      <c r="AH59" s="1">
        <v>0.86560368537902832</v>
      </c>
    </row>
    <row r="60" spans="2:34">
      <c r="B60" s="1">
        <v>193011</v>
      </c>
      <c r="C60" s="1">
        <v>-1.105534378439188E-2</v>
      </c>
      <c r="D60" s="1">
        <v>-1.6609256854280829E-3</v>
      </c>
      <c r="E60" s="1">
        <v>1.4072133926674724E-3</v>
      </c>
      <c r="F60" s="1">
        <v>4.6490514650940895E-3</v>
      </c>
      <c r="G60" s="1">
        <v>-1.2254071421921253E-2</v>
      </c>
      <c r="H60" s="1">
        <v>-5.4536322131752968E-3</v>
      </c>
      <c r="I60" s="1">
        <v>-3.0832549091428518E-3</v>
      </c>
      <c r="J60" s="1">
        <v>-5.055437795817852E-3</v>
      </c>
      <c r="K60" s="1">
        <v>4.017664585262537E-3</v>
      </c>
      <c r="L60" s="1">
        <v>1.2477042619138956E-3</v>
      </c>
      <c r="M60" s="1">
        <v>-1.0833514854311943E-2</v>
      </c>
      <c r="N60" s="1">
        <v>3.1201508827507496E-3</v>
      </c>
      <c r="O60" s="1">
        <v>3.6946026238382501E-9</v>
      </c>
      <c r="P60" s="1">
        <v>-1.9436325877904892E-2</v>
      </c>
      <c r="Q60" s="1">
        <v>-2.3706095293164253E-2</v>
      </c>
      <c r="R60" s="1">
        <v>-2.3706087842583656E-2</v>
      </c>
      <c r="S60" s="1">
        <v>6.578383594751358E-2</v>
      </c>
      <c r="T60" s="1">
        <v>0.22746585309505463</v>
      </c>
      <c r="U60" s="1">
        <v>0.31368151307106018</v>
      </c>
      <c r="V60" s="1">
        <v>0.35109448432922363</v>
      </c>
      <c r="W60" s="1">
        <v>0</v>
      </c>
      <c r="X60" s="1">
        <v>0.11988195776939392</v>
      </c>
      <c r="Y60" s="1">
        <v>0.13489121198654175</v>
      </c>
      <c r="Z60" s="1">
        <v>0.10791297256946564</v>
      </c>
      <c r="AA60" s="1">
        <v>1.4731312990188599</v>
      </c>
      <c r="AB60" s="1">
        <v>1.3881893157958984</v>
      </c>
      <c r="AC60" s="1">
        <v>1.2844929695129395</v>
      </c>
      <c r="AD60" s="1">
        <v>1.1530520915985107</v>
      </c>
      <c r="AE60" s="1">
        <v>1.5</v>
      </c>
      <c r="AF60" s="1">
        <v>1.4169844388961792</v>
      </c>
      <c r="AG60" s="1">
        <v>1.1136542558670044</v>
      </c>
      <c r="AH60" s="1">
        <v>0.89092344045639038</v>
      </c>
    </row>
    <row r="61" spans="2:34">
      <c r="B61" s="1">
        <v>193012</v>
      </c>
      <c r="C61" s="1">
        <v>-1.2018144130706787E-2</v>
      </c>
      <c r="D61" s="1">
        <v>-2.0993119105696678E-3</v>
      </c>
      <c r="E61" s="1">
        <v>1.290386077016592E-3</v>
      </c>
      <c r="F61" s="1">
        <v>4.7957533970475197E-3</v>
      </c>
      <c r="G61" s="1">
        <v>-1.3191221281886101E-2</v>
      </c>
      <c r="H61" s="1">
        <v>-5.5309087038040161E-3</v>
      </c>
      <c r="I61" s="1">
        <v>-2.931834664195776E-3</v>
      </c>
      <c r="J61" s="1">
        <v>-4.6906154602766037E-3</v>
      </c>
      <c r="K61" s="1">
        <v>3.7990447599440813E-3</v>
      </c>
      <c r="L61" s="1">
        <v>1.873546396382153E-3</v>
      </c>
      <c r="M61" s="1">
        <v>-9.4780372455716133E-3</v>
      </c>
      <c r="N61" s="1">
        <v>4.9428758211433887E-3</v>
      </c>
      <c r="O61" s="1">
        <v>2.6091164784247667E-9</v>
      </c>
      <c r="P61" s="1">
        <v>-1.6571225598454475E-2</v>
      </c>
      <c r="Q61" s="1">
        <v>-2.189619280397892E-2</v>
      </c>
      <c r="R61" s="1">
        <v>-2.1896189078688622E-2</v>
      </c>
      <c r="S61" s="1">
        <v>6.2561802566051483E-2</v>
      </c>
      <c r="T61" s="1">
        <v>0.22497579455375671</v>
      </c>
      <c r="U61" s="1">
        <v>0.31189784407615662</v>
      </c>
      <c r="V61" s="1">
        <v>0.35105809569358826</v>
      </c>
      <c r="W61" s="1">
        <v>0</v>
      </c>
      <c r="X61" s="1">
        <v>0.1172797903418541</v>
      </c>
      <c r="Y61" s="1">
        <v>0.13738195598125458</v>
      </c>
      <c r="Z61" s="1">
        <v>0.10990555584430695</v>
      </c>
      <c r="AA61" s="1">
        <v>1.4747196435928345</v>
      </c>
      <c r="AB61" s="1">
        <v>1.3897420167922974</v>
      </c>
      <c r="AC61" s="1">
        <v>1.2879577875137329</v>
      </c>
      <c r="AD61" s="1">
        <v>1.1595233678817749</v>
      </c>
      <c r="AE61" s="1">
        <v>1.5</v>
      </c>
      <c r="AF61" s="1">
        <v>1.4209423065185547</v>
      </c>
      <c r="AG61" s="1">
        <v>1.1231400966644287</v>
      </c>
      <c r="AH61" s="1">
        <v>0.89851212501525879</v>
      </c>
    </row>
    <row r="62" spans="2:34">
      <c r="B62" s="1">
        <v>193101</v>
      </c>
      <c r="C62" s="1">
        <v>-1.053531002253294E-2</v>
      </c>
      <c r="D62" s="1">
        <v>-3.957238222938031E-4</v>
      </c>
      <c r="E62" s="1">
        <v>1.6965204849839211E-3</v>
      </c>
      <c r="F62" s="1">
        <v>4.3964884243905544E-3</v>
      </c>
      <c r="G62" s="1">
        <v>-1.1628794483840466E-2</v>
      </c>
      <c r="H62" s="1">
        <v>-3.9508901536464691E-3</v>
      </c>
      <c r="I62" s="1">
        <v>-3.0527343042194843E-3</v>
      </c>
      <c r="J62" s="1">
        <v>-5.4094376973807812E-3</v>
      </c>
      <c r="K62" s="1">
        <v>4.0838178247213364E-3</v>
      </c>
      <c r="L62" s="1">
        <v>4.3730880133807659E-3</v>
      </c>
      <c r="M62" s="1">
        <v>-1.304093562066555E-2</v>
      </c>
      <c r="N62" s="1">
        <v>-4.159693606197834E-3</v>
      </c>
      <c r="O62" s="1">
        <v>1.6456738194392528E-9</v>
      </c>
      <c r="P62" s="1">
        <v>-1.5100307762622833E-2</v>
      </c>
      <c r="Q62" s="1">
        <v>-2.6164816692471504E-2</v>
      </c>
      <c r="R62" s="1">
        <v>-2.6164814829826355E-2</v>
      </c>
      <c r="S62" s="1">
        <v>5.3454793989658356E-2</v>
      </c>
      <c r="T62" s="1">
        <v>0.21788038313388824</v>
      </c>
      <c r="U62" s="1">
        <v>0.30592599511146545</v>
      </c>
      <c r="V62" s="1">
        <v>0.35105359554290771</v>
      </c>
      <c r="W62" s="1">
        <v>0</v>
      </c>
      <c r="X62" s="1">
        <v>0.10777121037244797</v>
      </c>
      <c r="Y62" s="1">
        <v>0.14315052330493927</v>
      </c>
      <c r="Z62" s="1">
        <v>0.11452042311429977</v>
      </c>
      <c r="AA62" s="1">
        <v>1.4793355464935303</v>
      </c>
      <c r="AB62" s="1">
        <v>1.3943297863006592</v>
      </c>
      <c r="AC62" s="1">
        <v>1.2961399555206299</v>
      </c>
      <c r="AD62" s="1">
        <v>1.1774576902389526</v>
      </c>
      <c r="AE62" s="1">
        <v>1.5</v>
      </c>
      <c r="AF62" s="1">
        <v>1.4312394857406616</v>
      </c>
      <c r="AG62" s="1">
        <v>1.1503829956054688</v>
      </c>
      <c r="AH62" s="1">
        <v>0.92030644416809082</v>
      </c>
    </row>
    <row r="63" spans="2:34">
      <c r="B63" s="1">
        <v>193102</v>
      </c>
      <c r="C63" s="1">
        <v>-8.4742670878767967E-3</v>
      </c>
      <c r="D63" s="1">
        <v>8.6211663438007236E-4</v>
      </c>
      <c r="E63" s="1">
        <v>1.7487069126218557E-3</v>
      </c>
      <c r="F63" s="1">
        <v>3.7459293380379677E-3</v>
      </c>
      <c r="G63" s="1">
        <v>-9.6162436529994011E-3</v>
      </c>
      <c r="H63" s="1">
        <v>-3.0004472937434912E-3</v>
      </c>
      <c r="I63" s="1">
        <v>-2.9918109066784382E-3</v>
      </c>
      <c r="J63" s="1">
        <v>-6.1594462022185326E-3</v>
      </c>
      <c r="K63" s="1">
        <v>4.566629882901907E-3</v>
      </c>
      <c r="L63" s="1">
        <v>3.268510103225708E-3</v>
      </c>
      <c r="M63" s="1">
        <v>-1.8093718215823174E-2</v>
      </c>
      <c r="N63" s="1">
        <v>-9.9893854930996895E-3</v>
      </c>
      <c r="O63" s="1">
        <v>-2.2459978321620611E-11</v>
      </c>
      <c r="P63" s="1">
        <v>-1.7995156347751617E-2</v>
      </c>
      <c r="Q63" s="1">
        <v>-2.7328414842486382E-2</v>
      </c>
      <c r="R63" s="1">
        <v>-2.7328405529260635E-2</v>
      </c>
      <c r="S63" s="1">
        <v>5.9272147715091705E-2</v>
      </c>
      <c r="T63" s="1">
        <v>0.22238509356975555</v>
      </c>
      <c r="U63" s="1">
        <v>0.31043991446495056</v>
      </c>
      <c r="V63" s="1">
        <v>0.35182243585586548</v>
      </c>
      <c r="W63" s="1">
        <v>0</v>
      </c>
      <c r="X63" s="1">
        <v>0.11467988044023514</v>
      </c>
      <c r="Y63" s="1">
        <v>0.14080651104450226</v>
      </c>
      <c r="Z63" s="1">
        <v>0.11264520138502121</v>
      </c>
      <c r="AA63" s="1">
        <v>1.4763679504394531</v>
      </c>
      <c r="AB63" s="1">
        <v>1.3905291557312012</v>
      </c>
      <c r="AC63" s="1">
        <v>1.2904109954833984</v>
      </c>
      <c r="AD63" s="1">
        <v>1.1659305095672607</v>
      </c>
      <c r="AE63" s="1">
        <v>1.5</v>
      </c>
      <c r="AF63" s="1">
        <v>1.4238685369491577</v>
      </c>
      <c r="AG63" s="1">
        <v>1.1330392360687256</v>
      </c>
      <c r="AH63" s="1">
        <v>0.90643137693405151</v>
      </c>
    </row>
    <row r="64" spans="2:34">
      <c r="B64" s="1">
        <v>193103</v>
      </c>
      <c r="C64" s="1">
        <v>-8.3261346444487572E-3</v>
      </c>
      <c r="D64" s="1">
        <v>3.49354901118204E-4</v>
      </c>
      <c r="E64" s="1">
        <v>1.6669243341311812E-3</v>
      </c>
      <c r="F64" s="1">
        <v>3.5958373919129372E-3</v>
      </c>
      <c r="G64" s="1">
        <v>-9.5760924741625786E-3</v>
      </c>
      <c r="H64" s="1">
        <v>-3.4807717893272638E-3</v>
      </c>
      <c r="I64" s="1">
        <v>-2.879453357309103E-3</v>
      </c>
      <c r="J64" s="1">
        <v>-6.082034669816494E-3</v>
      </c>
      <c r="K64" s="1">
        <v>4.8318235203623772E-3</v>
      </c>
      <c r="L64" s="1">
        <v>9.9277507979422808E-4</v>
      </c>
      <c r="M64" s="1">
        <v>-1.679144985973835E-2</v>
      </c>
      <c r="N64" s="1">
        <v>-6.1079999431967735E-3</v>
      </c>
      <c r="O64" s="1">
        <v>2.7078056463736289E-10</v>
      </c>
      <c r="P64" s="1">
        <v>-1.9682861864566803E-2</v>
      </c>
      <c r="Q64" s="1">
        <v>-2.4000242352485657E-2</v>
      </c>
      <c r="R64" s="1">
        <v>-2.4000231176614761E-2</v>
      </c>
      <c r="S64" s="1">
        <v>7.143663614988327E-2</v>
      </c>
      <c r="T64" s="1">
        <v>0.23155026137828827</v>
      </c>
      <c r="U64" s="1">
        <v>0.3177831768989563</v>
      </c>
      <c r="V64" s="1">
        <v>0.35289287567138672</v>
      </c>
      <c r="W64" s="1">
        <v>0</v>
      </c>
      <c r="X64" s="1">
        <v>0.12721334397792816</v>
      </c>
      <c r="Y64" s="1">
        <v>0.13541057705879211</v>
      </c>
      <c r="Z64" s="1">
        <v>0.10832846909761429</v>
      </c>
      <c r="AA64" s="1">
        <v>1.4704049825668335</v>
      </c>
      <c r="AB64" s="1">
        <v>1.383360743522644</v>
      </c>
      <c r="AC64" s="1">
        <v>1.2771888971328735</v>
      </c>
      <c r="AD64" s="1">
        <v>1.1425591707229614</v>
      </c>
      <c r="AE64" s="1">
        <v>1.5</v>
      </c>
      <c r="AF64" s="1">
        <v>1.4063411951065063</v>
      </c>
      <c r="AG64" s="1">
        <v>1.0981303453445435</v>
      </c>
      <c r="AH64" s="1">
        <v>0.87850427627563477</v>
      </c>
    </row>
    <row r="65" spans="2:34">
      <c r="B65" s="1">
        <v>193104</v>
      </c>
      <c r="C65" s="1">
        <v>-9.1733550652861595E-3</v>
      </c>
      <c r="D65" s="1">
        <v>1.1179094872204587E-4</v>
      </c>
      <c r="E65" s="1">
        <v>1.5251206932589412E-3</v>
      </c>
      <c r="F65" s="1">
        <v>3.8517662324011326E-3</v>
      </c>
      <c r="G65" s="1">
        <v>-1.0344904847443104E-2</v>
      </c>
      <c r="H65" s="1">
        <v>-3.5681736189872026E-3</v>
      </c>
      <c r="I65" s="1">
        <v>-2.9298127628862858E-3</v>
      </c>
      <c r="J65" s="1">
        <v>-5.8198627084493637E-3</v>
      </c>
      <c r="K65" s="1">
        <v>4.4675101526081562E-3</v>
      </c>
      <c r="L65" s="1">
        <v>2.3455431219190359E-3</v>
      </c>
      <c r="M65" s="1">
        <v>-1.6661666333675385E-2</v>
      </c>
      <c r="N65" s="1">
        <v>-6.6777411848306656E-3</v>
      </c>
      <c r="O65" s="1">
        <v>-1.461231136090646E-10</v>
      </c>
      <c r="P65" s="1">
        <v>-1.774955540895462E-2</v>
      </c>
      <c r="Q65" s="1">
        <v>-2.5349350646138191E-2</v>
      </c>
      <c r="R65" s="1">
        <v>-2.5349361822009087E-2</v>
      </c>
      <c r="S65" s="1">
        <v>6.2354892492294312E-2</v>
      </c>
      <c r="T65" s="1">
        <v>0.22459214925765991</v>
      </c>
      <c r="U65" s="1">
        <v>0.31297096610069275</v>
      </c>
      <c r="V65" s="1">
        <v>0.35285291075706482</v>
      </c>
      <c r="W65" s="1">
        <v>0</v>
      </c>
      <c r="X65" s="1">
        <v>0.11902809143066406</v>
      </c>
      <c r="Y65" s="1">
        <v>0.14101608097553253</v>
      </c>
      <c r="Z65" s="1">
        <v>0.11281286925077438</v>
      </c>
      <c r="AA65" s="1">
        <v>1.4748377799987793</v>
      </c>
      <c r="AB65" s="1">
        <v>1.388181209564209</v>
      </c>
      <c r="AC65" s="1">
        <v>1.2866110801696777</v>
      </c>
      <c r="AD65" s="1">
        <v>1.1598895788192749</v>
      </c>
      <c r="AE65" s="1">
        <v>1.5</v>
      </c>
      <c r="AF65" s="1">
        <v>1.4186532497406006</v>
      </c>
      <c r="AG65" s="1">
        <v>1.1239705085754395</v>
      </c>
      <c r="AH65" s="1">
        <v>0.89917641878128052</v>
      </c>
    </row>
    <row r="66" spans="2:34">
      <c r="B66" s="1">
        <v>193105</v>
      </c>
      <c r="C66" s="1">
        <v>-7.9566668719053268E-3</v>
      </c>
      <c r="D66" s="1">
        <v>1.8897674744948745E-3</v>
      </c>
      <c r="E66" s="1">
        <v>2.4769848678261042E-3</v>
      </c>
      <c r="F66" s="1">
        <v>3.9131161756813526E-3</v>
      </c>
      <c r="G66" s="1">
        <v>-9.0286843478679657E-3</v>
      </c>
      <c r="H66" s="1">
        <v>-1.697022351436317E-3</v>
      </c>
      <c r="I66" s="1">
        <v>-2.8026483487337828E-3</v>
      </c>
      <c r="J66" s="1">
        <v>-6.2393839471042156E-3</v>
      </c>
      <c r="K66" s="1">
        <v>4.527668934315443E-3</v>
      </c>
      <c r="L66" s="1">
        <v>5.9144077822566032E-3</v>
      </c>
      <c r="M66" s="1">
        <v>-1.6828246414661407E-2</v>
      </c>
      <c r="N66" s="1">
        <v>-1.3805928640067577E-2</v>
      </c>
      <c r="O66" s="1">
        <v>-9.0842267042035019E-10</v>
      </c>
      <c r="P66" s="1">
        <v>-1.4299576170742512E-2</v>
      </c>
      <c r="Q66" s="1">
        <v>-2.9276961460709572E-2</v>
      </c>
      <c r="R66" s="1">
        <v>-2.9276952147483826E-2</v>
      </c>
      <c r="S66" s="1">
        <v>5.0823118537664413E-2</v>
      </c>
      <c r="T66" s="1">
        <v>0.21552541851997375</v>
      </c>
      <c r="U66" s="1">
        <v>0.30505576729774475</v>
      </c>
      <c r="V66" s="1">
        <v>0.35304185748100281</v>
      </c>
      <c r="W66" s="1">
        <v>0</v>
      </c>
      <c r="X66" s="1">
        <v>0.10661901533603668</v>
      </c>
      <c r="Y66" s="1">
        <v>0.14853678643703461</v>
      </c>
      <c r="Z66" s="1">
        <v>0.11882942914962769</v>
      </c>
      <c r="AA66" s="1">
        <v>1.4807412624359131</v>
      </c>
      <c r="AB66" s="1">
        <v>1.3946952819824219</v>
      </c>
      <c r="AC66" s="1">
        <v>1.2962909936904907</v>
      </c>
      <c r="AD66" s="1">
        <v>1.1823147535324097</v>
      </c>
      <c r="AE66" s="1">
        <v>1.5</v>
      </c>
      <c r="AF66" s="1">
        <v>1.431489109992981</v>
      </c>
      <c r="AG66" s="1">
        <v>1.158331036567688</v>
      </c>
      <c r="AH66" s="1">
        <v>0.92666482925415039</v>
      </c>
    </row>
    <row r="67" spans="2:34">
      <c r="B67" s="1">
        <v>193106</v>
      </c>
      <c r="C67" s="1">
        <v>-8.7835649028420448E-3</v>
      </c>
      <c r="D67" s="1">
        <v>1.8188728718087077E-3</v>
      </c>
      <c r="E67" s="1">
        <v>2.9627378098666668E-3</v>
      </c>
      <c r="F67" s="1">
        <v>3.7634309846907854E-3</v>
      </c>
      <c r="G67" s="1">
        <v>-9.5367450267076492E-3</v>
      </c>
      <c r="H67" s="1">
        <v>-1.0298877023160458E-3</v>
      </c>
      <c r="I67" s="1">
        <v>-2.8908688109368086E-3</v>
      </c>
      <c r="J67" s="1">
        <v>-6.0945628210902214E-3</v>
      </c>
      <c r="K67" s="1">
        <v>3.2016532495617867E-3</v>
      </c>
      <c r="L67" s="1">
        <v>6.8183392286300659E-3</v>
      </c>
      <c r="M67" s="1">
        <v>-1.4764862135052681E-2</v>
      </c>
      <c r="N67" s="1">
        <v>-1.9979998469352722E-2</v>
      </c>
      <c r="O67" s="1">
        <v>-7.2600131462152717E-10</v>
      </c>
      <c r="P67" s="1">
        <v>-1.0117771103978157E-2</v>
      </c>
      <c r="Q67" s="1">
        <v>-3.3900748938322067E-2</v>
      </c>
      <c r="R67" s="1">
        <v>-3.3900752663612366E-2</v>
      </c>
      <c r="S67" s="1">
        <v>3.6007001996040344E-2</v>
      </c>
      <c r="T67" s="1">
        <v>0.20261681079864502</v>
      </c>
      <c r="U67" s="1">
        <v>0.2938445508480072</v>
      </c>
      <c r="V67" s="1">
        <v>0.35162347555160522</v>
      </c>
      <c r="W67" s="1">
        <v>0</v>
      </c>
      <c r="X67" s="1">
        <v>8.9069627225399017E-2</v>
      </c>
      <c r="Y67" s="1">
        <v>0.15957111120223999</v>
      </c>
      <c r="Z67" s="1">
        <v>0.12765689194202423</v>
      </c>
      <c r="AA67" s="1">
        <v>1.4886714220046997</v>
      </c>
      <c r="AB67" s="1">
        <v>1.4035232067108154</v>
      </c>
      <c r="AC67" s="1">
        <v>1.3095964193344116</v>
      </c>
      <c r="AD67" s="1">
        <v>1.2106412649154663</v>
      </c>
      <c r="AE67" s="1">
        <v>1.5</v>
      </c>
      <c r="AF67" s="1">
        <v>1.4482042789459229</v>
      </c>
      <c r="AG67" s="1">
        <v>1.2076315879821777</v>
      </c>
      <c r="AH67" s="1">
        <v>0.96610528230667114</v>
      </c>
    </row>
    <row r="68" spans="2:34">
      <c r="B68" s="1">
        <v>193107</v>
      </c>
      <c r="C68" s="1">
        <v>-8.6250714957714081E-3</v>
      </c>
      <c r="D68" s="1">
        <v>1.1536418460309505E-3</v>
      </c>
      <c r="E68" s="1">
        <v>1.8280531512573361E-3</v>
      </c>
      <c r="F68" s="1">
        <v>3.6142116878181696E-3</v>
      </c>
      <c r="G68" s="1">
        <v>-9.6852546557784081E-3</v>
      </c>
      <c r="H68" s="1">
        <v>-2.5442822370678186E-3</v>
      </c>
      <c r="I68" s="1">
        <v>-3.3271776046603918E-3</v>
      </c>
      <c r="J68" s="1">
        <v>-6.3666743226349354E-3</v>
      </c>
      <c r="K68" s="1">
        <v>4.3756035156548023E-3</v>
      </c>
      <c r="L68" s="1">
        <v>4.8405462875962257E-3</v>
      </c>
      <c r="M68" s="1">
        <v>-1.8366912379860878E-2</v>
      </c>
      <c r="N68" s="1">
        <v>-1.4614125713706017E-2</v>
      </c>
      <c r="O68" s="1">
        <v>-5.6283760985209597E-10</v>
      </c>
      <c r="P68" s="1">
        <v>-1.5867732465267181E-2</v>
      </c>
      <c r="Q68" s="1">
        <v>-3.1838778406381607E-2</v>
      </c>
      <c r="R68" s="1">
        <v>-3.1838789582252502E-2</v>
      </c>
      <c r="S68" s="1">
        <v>5.0073690712451935E-2</v>
      </c>
      <c r="T68" s="1">
        <v>0.2147684246301651</v>
      </c>
      <c r="U68" s="1">
        <v>0.30501127243041992</v>
      </c>
      <c r="V68" s="1">
        <v>0.35410094261169434</v>
      </c>
      <c r="W68" s="1">
        <v>0</v>
      </c>
      <c r="X68" s="1">
        <v>0.1067865863442421</v>
      </c>
      <c r="Y68" s="1">
        <v>0.1510067880153656</v>
      </c>
      <c r="Z68" s="1">
        <v>0.12080542743206024</v>
      </c>
      <c r="AA68" s="1">
        <v>1.4811433553695679</v>
      </c>
      <c r="AB68" s="1">
        <v>1.3946186304092407</v>
      </c>
      <c r="AC68" s="1">
        <v>1.2956039905548096</v>
      </c>
      <c r="AD68" s="1">
        <v>1.1833646297454834</v>
      </c>
      <c r="AE68" s="1">
        <v>1.5</v>
      </c>
      <c r="AF68" s="1">
        <v>1.4309414625167847</v>
      </c>
      <c r="AG68" s="1">
        <v>1.1604510545730591</v>
      </c>
      <c r="AH68" s="1">
        <v>0.92836087942123413</v>
      </c>
    </row>
    <row r="69" spans="2:34">
      <c r="B69" s="1">
        <v>193108</v>
      </c>
      <c r="C69" s="1">
        <v>-7.5981514528393745E-3</v>
      </c>
      <c r="D69" s="1">
        <v>2.6217608246952295E-3</v>
      </c>
      <c r="E69" s="1">
        <v>2.9122841078788042E-3</v>
      </c>
      <c r="F69" s="1">
        <v>3.6231533158570528E-3</v>
      </c>
      <c r="G69" s="1">
        <v>-8.4693040698766708E-3</v>
      </c>
      <c r="H69" s="1">
        <v>-7.6946191256865859E-4</v>
      </c>
      <c r="I69" s="1">
        <v>-2.952484181150794E-3</v>
      </c>
      <c r="J69" s="1">
        <v>-6.505744531750679E-3</v>
      </c>
      <c r="K69" s="1">
        <v>3.8129130844026804E-3</v>
      </c>
      <c r="L69" s="1">
        <v>7.4313459917902946E-3</v>
      </c>
      <c r="M69" s="1">
        <v>-1.70100387185812E-2</v>
      </c>
      <c r="N69" s="1">
        <v>-2.0930411294102669E-2</v>
      </c>
      <c r="O69" s="1">
        <v>-6.4648497666297544E-10</v>
      </c>
      <c r="P69" s="1">
        <v>-1.2419112958014011E-2</v>
      </c>
      <c r="Q69" s="1">
        <v>-3.437887504696846E-2</v>
      </c>
      <c r="R69" s="1">
        <v>-3.4378863871097565E-2</v>
      </c>
      <c r="S69" s="1">
        <v>4.131525382399559E-2</v>
      </c>
      <c r="T69" s="1">
        <v>0.20733930170536041</v>
      </c>
      <c r="U69" s="1">
        <v>0.29853996634483337</v>
      </c>
      <c r="V69" s="1">
        <v>0.35363078117370605</v>
      </c>
      <c r="W69" s="1">
        <v>0</v>
      </c>
      <c r="X69" s="1">
        <v>9.7043119370937347E-2</v>
      </c>
      <c r="Y69" s="1">
        <v>0.15785783529281616</v>
      </c>
      <c r="Z69" s="1">
        <v>0.12628626823425293</v>
      </c>
      <c r="AA69" s="1">
        <v>1.4858342409133911</v>
      </c>
      <c r="AB69" s="1">
        <v>1.3998456001281738</v>
      </c>
      <c r="AC69" s="1">
        <v>1.3029125928878784</v>
      </c>
      <c r="AD69" s="1">
        <v>1.1998131275177002</v>
      </c>
      <c r="AE69" s="1">
        <v>1.5</v>
      </c>
      <c r="AF69" s="1">
        <v>1.4408332109451294</v>
      </c>
      <c r="AG69" s="1">
        <v>1.1887013912200928</v>
      </c>
      <c r="AH69" s="1">
        <v>0.95096117258071899</v>
      </c>
    </row>
    <row r="70" spans="2:34">
      <c r="B70" s="1">
        <v>193109</v>
      </c>
      <c r="C70" s="1">
        <v>-5.5257980711758137E-3</v>
      </c>
      <c r="D70" s="1">
        <v>4.5434208586812019E-3</v>
      </c>
      <c r="E70" s="1">
        <v>3.6024414002895355E-3</v>
      </c>
      <c r="F70" s="1">
        <v>3.3086778130382299E-3</v>
      </c>
      <c r="G70" s="1">
        <v>-6.3959099352359772E-3</v>
      </c>
      <c r="H70" s="1">
        <v>5.909668980166316E-4</v>
      </c>
      <c r="I70" s="1">
        <v>-2.8341852594166994E-3</v>
      </c>
      <c r="J70" s="1">
        <v>-7.2743040509521961E-3</v>
      </c>
      <c r="K70" s="1">
        <v>4.0723057463765144E-3</v>
      </c>
      <c r="L70" s="1">
        <v>8.8312970474362373E-3</v>
      </c>
      <c r="M70" s="1">
        <v>-1.9708992913365364E-2</v>
      </c>
      <c r="N70" s="1">
        <v>-2.7517193928360939E-2</v>
      </c>
      <c r="O70" s="1">
        <v>-9.0625457138671095E-10</v>
      </c>
      <c r="P70" s="1">
        <v>-1.4331480488181114E-2</v>
      </c>
      <c r="Q70" s="1">
        <v>-3.7617519497871399E-2</v>
      </c>
      <c r="R70" s="1">
        <v>-3.7617530673742294E-2</v>
      </c>
      <c r="S70" s="1">
        <v>4.1323486715555191E-2</v>
      </c>
      <c r="T70" s="1">
        <v>0.20727658271789551</v>
      </c>
      <c r="U70" s="1">
        <v>0.29877641797065735</v>
      </c>
      <c r="V70" s="1">
        <v>0.35415968298912048</v>
      </c>
      <c r="W70" s="1">
        <v>0</v>
      </c>
      <c r="X70" s="1">
        <v>9.7635179758071899E-2</v>
      </c>
      <c r="Y70" s="1">
        <v>0.15894326567649841</v>
      </c>
      <c r="Z70" s="1">
        <v>0.12715461850166321</v>
      </c>
      <c r="AA70" s="1">
        <v>1.4858355522155762</v>
      </c>
      <c r="AB70" s="1">
        <v>1.3996505737304688</v>
      </c>
      <c r="AC70" s="1">
        <v>1.302209734916687</v>
      </c>
      <c r="AD70" s="1">
        <v>1.1995298862457275</v>
      </c>
      <c r="AE70" s="1">
        <v>1.5</v>
      </c>
      <c r="AF70" s="1">
        <v>1.4401344060897827</v>
      </c>
      <c r="AG70" s="1">
        <v>1.1884866952896118</v>
      </c>
      <c r="AH70" s="1">
        <v>0.95078939199447632</v>
      </c>
    </row>
    <row r="71" spans="2:34">
      <c r="B71" s="1">
        <v>193110</v>
      </c>
      <c r="C71" s="1">
        <v>-4.917672835290432E-3</v>
      </c>
      <c r="D71" s="1">
        <v>6.3865697011351585E-3</v>
      </c>
      <c r="E71" s="1">
        <v>6.276431493461132E-3</v>
      </c>
      <c r="F71" s="1">
        <v>3.6900285631418228E-3</v>
      </c>
      <c r="G71" s="1">
        <v>-5.1424363628029823E-3</v>
      </c>
      <c r="H71" s="1">
        <v>4.004224669188261E-3</v>
      </c>
      <c r="I71" s="1">
        <v>-1.7807726981118321E-3</v>
      </c>
      <c r="J71" s="1">
        <v>-6.7757288925349712E-3</v>
      </c>
      <c r="K71" s="1">
        <v>1.0880790650844574E-3</v>
      </c>
      <c r="L71" s="1">
        <v>1.0330012999475002E-2</v>
      </c>
      <c r="M71" s="1">
        <v>-1.5012595802545547E-2</v>
      </c>
      <c r="N71" s="1">
        <v>-3.9623919874429703E-2</v>
      </c>
      <c r="O71" s="1">
        <v>-2.1422275064963969E-10</v>
      </c>
      <c r="P71" s="1">
        <v>-6.92397216334939E-3</v>
      </c>
      <c r="Q71" s="1">
        <v>-4.886908084154129E-2</v>
      </c>
      <c r="R71" s="1">
        <v>-4.8056591302156448E-2</v>
      </c>
      <c r="S71" s="1">
        <v>1.7120188102126122E-2</v>
      </c>
      <c r="T71" s="1">
        <v>0.18128319084644318</v>
      </c>
      <c r="U71" s="1">
        <v>0.27654805779457092</v>
      </c>
      <c r="V71" s="1">
        <v>0.34570002555847168</v>
      </c>
      <c r="W71" s="1">
        <v>0</v>
      </c>
      <c r="X71" s="1">
        <v>6.0093294829130173E-2</v>
      </c>
      <c r="Y71" s="1">
        <v>0.17688320577144623</v>
      </c>
      <c r="Z71" s="1">
        <v>0.14555482566356659</v>
      </c>
      <c r="AA71" s="1">
        <v>1.4963169097900391</v>
      </c>
      <c r="AB71" s="1">
        <v>1.416429877281189</v>
      </c>
      <c r="AC71" s="1">
        <v>1.3283871412277222</v>
      </c>
      <c r="AD71" s="1">
        <v>1.2444158792495728</v>
      </c>
      <c r="AE71" s="1">
        <v>1.5</v>
      </c>
      <c r="AF71" s="1">
        <v>1.4672884941101074</v>
      </c>
      <c r="AG71" s="1">
        <v>1.2846405506134033</v>
      </c>
      <c r="AH71" s="1">
        <v>1.0307128429412842</v>
      </c>
    </row>
    <row r="72" spans="2:34">
      <c r="B72" s="1">
        <v>193111</v>
      </c>
      <c r="C72" s="1">
        <v>-5.5944048799574375E-3</v>
      </c>
      <c r="D72" s="1">
        <v>5.6158490478992462E-3</v>
      </c>
      <c r="E72" s="1">
        <v>5.3954590111970901E-3</v>
      </c>
      <c r="F72" s="1">
        <v>3.285120939835906E-3</v>
      </c>
      <c r="G72" s="1">
        <v>-6.0031688772141933E-3</v>
      </c>
      <c r="H72" s="1">
        <v>2.8103746008127928E-3</v>
      </c>
      <c r="I72" s="1">
        <v>-2.3180609568953514E-3</v>
      </c>
      <c r="J72" s="1">
        <v>-6.9218883290886879E-3</v>
      </c>
      <c r="K72" s="1">
        <v>1.9396601710468531E-3</v>
      </c>
      <c r="L72" s="1">
        <v>1.0493746027350426E-2</v>
      </c>
      <c r="M72" s="1">
        <v>-1.5422549098730087E-2</v>
      </c>
      <c r="N72" s="1">
        <v>-3.7120584398508072E-2</v>
      </c>
      <c r="O72" s="1">
        <v>2.4547219812376397E-10</v>
      </c>
      <c r="P72" s="1">
        <v>-8.1267291679978371E-3</v>
      </c>
      <c r="Q72" s="1">
        <v>-4.6219486743211746E-2</v>
      </c>
      <c r="R72" s="1">
        <v>-4.5254714787006378E-2</v>
      </c>
      <c r="S72" s="1">
        <v>2.2011863067746162E-2</v>
      </c>
      <c r="T72" s="1">
        <v>0.18734206259250641</v>
      </c>
      <c r="U72" s="1">
        <v>0.28191277384757996</v>
      </c>
      <c r="V72" s="1">
        <v>0.34924775362014771</v>
      </c>
      <c r="W72" s="1">
        <v>0</v>
      </c>
      <c r="X72" s="1">
        <v>6.9840684533119202E-2</v>
      </c>
      <c r="Y72" s="1">
        <v>0.1757279634475708</v>
      </c>
      <c r="Z72" s="1">
        <v>0.14238405227661133</v>
      </c>
      <c r="AA72" s="1">
        <v>1.4948149919509888</v>
      </c>
      <c r="AB72" s="1">
        <v>1.4123753309249878</v>
      </c>
      <c r="AC72" s="1">
        <v>1.3207135200500488</v>
      </c>
      <c r="AD72" s="1">
        <v>1.2339065074920654</v>
      </c>
      <c r="AE72" s="1">
        <v>1.5</v>
      </c>
      <c r="AF72" s="1">
        <v>1.4608132839202881</v>
      </c>
      <c r="AG72" s="1">
        <v>1.2629470825195313</v>
      </c>
      <c r="AH72" s="1">
        <v>1.0115959644317627</v>
      </c>
    </row>
    <row r="73" spans="2:34">
      <c r="B73" s="1">
        <v>193112</v>
      </c>
      <c r="C73" s="1">
        <v>-6.1521469615399837E-3</v>
      </c>
      <c r="D73" s="1">
        <v>5.5793183855712414E-3</v>
      </c>
      <c r="E73" s="1">
        <v>6.4525622874498367E-3</v>
      </c>
      <c r="F73" s="1">
        <v>4.0740212425589561E-3</v>
      </c>
      <c r="G73" s="1">
        <v>-6.3322000205516815E-3</v>
      </c>
      <c r="H73" s="1">
        <v>3.6553211975842714E-3</v>
      </c>
      <c r="I73" s="1">
        <v>-1.5846439637243748E-3</v>
      </c>
      <c r="J73" s="1">
        <v>-6.173174362629652E-3</v>
      </c>
      <c r="K73" s="1">
        <v>8.4354844875633717E-4</v>
      </c>
      <c r="L73" s="1">
        <v>1.0724500752985477E-2</v>
      </c>
      <c r="M73" s="1">
        <v>-1.0752175003290176E-2</v>
      </c>
      <c r="N73" s="1">
        <v>-3.5126868635416031E-2</v>
      </c>
      <c r="O73" s="1">
        <v>1.7360735071747513E-10</v>
      </c>
      <c r="P73" s="1">
        <v>-3.9255782030522823E-3</v>
      </c>
      <c r="Q73" s="1">
        <v>-4.6176984906196594E-2</v>
      </c>
      <c r="R73" s="1">
        <v>-4.5769032090902328E-2</v>
      </c>
      <c r="S73" s="1">
        <v>1.4422986656427383E-2</v>
      </c>
      <c r="T73" s="1">
        <v>0.17759263515472412</v>
      </c>
      <c r="U73" s="1">
        <v>0.27428546547889709</v>
      </c>
      <c r="V73" s="1">
        <v>0.3446420431137085</v>
      </c>
      <c r="W73" s="1">
        <v>0</v>
      </c>
      <c r="X73" s="1">
        <v>5.6443419307470322E-2</v>
      </c>
      <c r="Y73" s="1">
        <v>0.17948384582996368</v>
      </c>
      <c r="Z73" s="1">
        <v>0.15011557936668396</v>
      </c>
      <c r="AA73" s="1">
        <v>1.4970372915267944</v>
      </c>
      <c r="AB73" s="1">
        <v>1.4178159236907959</v>
      </c>
      <c r="AC73" s="1">
        <v>1.3296483755111694</v>
      </c>
      <c r="AD73" s="1">
        <v>1.2455787658691406</v>
      </c>
      <c r="AE73" s="1">
        <v>1.5</v>
      </c>
      <c r="AF73" s="1">
        <v>1.4695403575897217</v>
      </c>
      <c r="AG73" s="1">
        <v>1.2949260473251343</v>
      </c>
      <c r="AH73" s="1">
        <v>1.0410083532333374</v>
      </c>
    </row>
    <row r="74" spans="2:34">
      <c r="B74" s="1">
        <v>193201</v>
      </c>
      <c r="C74" s="1">
        <v>-4.8604332841932774E-3</v>
      </c>
      <c r="D74" s="1">
        <v>6.8960106000304222E-3</v>
      </c>
      <c r="E74" s="1">
        <v>8.2938056439161301E-3</v>
      </c>
      <c r="F74" s="1">
        <v>5.4804100655019283E-3</v>
      </c>
      <c r="G74" s="1">
        <v>-5.0081405788660049E-3</v>
      </c>
      <c r="H74" s="1">
        <v>5.9141372330486774E-3</v>
      </c>
      <c r="I74" s="1">
        <v>5.115320163895376E-5</v>
      </c>
      <c r="J74" s="1">
        <v>-5.3901569917798042E-3</v>
      </c>
      <c r="K74" s="1">
        <v>7.1389909135177732E-4</v>
      </c>
      <c r="L74" s="1">
        <v>1.053566113114357E-2</v>
      </c>
      <c r="M74" s="1">
        <v>-8.3870524540543556E-3</v>
      </c>
      <c r="N74" s="1">
        <v>-3.4164160490036011E-2</v>
      </c>
      <c r="O74" s="1">
        <v>8.392772032905782E-10</v>
      </c>
      <c r="P74" s="1">
        <v>-9.6719403518363833E-4</v>
      </c>
      <c r="Q74" s="1">
        <v>-4.733734205365181E-2</v>
      </c>
      <c r="R74" s="1">
        <v>-4.9698460847139359E-2</v>
      </c>
      <c r="S74" s="1">
        <v>6.5179853700101376E-3</v>
      </c>
      <c r="T74" s="1">
        <v>0.16464419662952423</v>
      </c>
      <c r="U74" s="1">
        <v>0.26450711488723755</v>
      </c>
      <c r="V74" s="1">
        <v>0.33534511923789978</v>
      </c>
      <c r="W74" s="1">
        <v>0</v>
      </c>
      <c r="X74" s="1">
        <v>3.9215758442878723E-2</v>
      </c>
      <c r="Y74" s="1">
        <v>0.17757914960384369</v>
      </c>
      <c r="Z74" s="1">
        <v>0.16036425530910492</v>
      </c>
      <c r="AA74" s="1">
        <v>1.4992825984954834</v>
      </c>
      <c r="AB74" s="1">
        <v>1.4251620769500732</v>
      </c>
      <c r="AC74" s="1">
        <v>1.3421249389648438</v>
      </c>
      <c r="AD74" s="1">
        <v>1.2570271492004395</v>
      </c>
      <c r="AE74" s="1">
        <v>1.5</v>
      </c>
      <c r="AF74" s="1">
        <v>1.4810734987258911</v>
      </c>
      <c r="AG74" s="1">
        <v>1.3302503824234009</v>
      </c>
      <c r="AH74" s="1">
        <v>1.0805836915969849</v>
      </c>
    </row>
    <row r="75" spans="2:34">
      <c r="B75" s="1">
        <v>193202</v>
      </c>
      <c r="C75" s="1">
        <v>-4.1948650032281876E-3</v>
      </c>
      <c r="D75" s="1">
        <v>7.4977604672312737E-3</v>
      </c>
      <c r="E75" s="1">
        <v>8.8627347722649574E-3</v>
      </c>
      <c r="F75" s="1">
        <v>5.8744493871927261E-3</v>
      </c>
      <c r="G75" s="1">
        <v>-4.3055722489953041E-3</v>
      </c>
      <c r="H75" s="1">
        <v>6.654644850641489E-3</v>
      </c>
      <c r="I75" s="1">
        <v>6.6314806463196874E-4</v>
      </c>
      <c r="J75" s="1">
        <v>-5.236450582742691E-3</v>
      </c>
      <c r="K75" s="1">
        <v>5.3589988965541124E-4</v>
      </c>
      <c r="L75" s="1">
        <v>1.0306091979146004E-2</v>
      </c>
      <c r="M75" s="1">
        <v>-8.4483670070767403E-3</v>
      </c>
      <c r="N75" s="1">
        <v>-3.4559864550828934E-2</v>
      </c>
      <c r="O75" s="1">
        <v>9.7675512122918917E-10</v>
      </c>
      <c r="P75" s="1">
        <v>-1.0669933399185538E-3</v>
      </c>
      <c r="Q75" s="1">
        <v>-4.7377444803714752E-2</v>
      </c>
      <c r="R75" s="1">
        <v>-5.1119066774845123E-2</v>
      </c>
      <c r="S75" s="1">
        <v>5.6737898848950863E-3</v>
      </c>
      <c r="T75" s="1">
        <v>0.16212950646877289</v>
      </c>
      <c r="U75" s="1">
        <v>0.26293724775314331</v>
      </c>
      <c r="V75" s="1">
        <v>0.33384427428245544</v>
      </c>
      <c r="W75" s="1">
        <v>0</v>
      </c>
      <c r="X75" s="1">
        <v>3.6788783967494965E-2</v>
      </c>
      <c r="Y75" s="1">
        <v>0.1768517792224884</v>
      </c>
      <c r="Z75" s="1">
        <v>0.16316200792789459</v>
      </c>
      <c r="AA75" s="1">
        <v>1.499531626701355</v>
      </c>
      <c r="AB75" s="1">
        <v>1.4263206720352173</v>
      </c>
      <c r="AC75" s="1">
        <v>1.3435301780700684</v>
      </c>
      <c r="AD75" s="1">
        <v>1.257631778717041</v>
      </c>
      <c r="AE75" s="1">
        <v>1.5</v>
      </c>
      <c r="AF75" s="1">
        <v>1.4827630519866943</v>
      </c>
      <c r="AG75" s="1">
        <v>1.3348575830459595</v>
      </c>
      <c r="AH75" s="1">
        <v>1.087674617767334</v>
      </c>
    </row>
    <row r="76" spans="2:34">
      <c r="B76" s="1">
        <v>193203</v>
      </c>
      <c r="C76" s="1">
        <v>-3.518358338624239E-3</v>
      </c>
      <c r="D76" s="1">
        <v>8.0647049471735954E-3</v>
      </c>
      <c r="E76" s="1">
        <v>8.1481877714395523E-3</v>
      </c>
      <c r="F76" s="1">
        <v>4.590451717376709E-3</v>
      </c>
      <c r="G76" s="1">
        <v>-3.6632309202104807E-3</v>
      </c>
      <c r="H76" s="1">
        <v>6.6255675628781319E-3</v>
      </c>
      <c r="I76" s="1">
        <v>-3.6869212635792792E-4</v>
      </c>
      <c r="J76" s="1">
        <v>-6.3053080812096596E-3</v>
      </c>
      <c r="K76" s="1">
        <v>7.045615348033607E-4</v>
      </c>
      <c r="L76" s="1">
        <v>1.0559552349150181E-2</v>
      </c>
      <c r="M76" s="1">
        <v>-1.3488934375345707E-2</v>
      </c>
      <c r="N76" s="1">
        <v>-4.21103835105896E-2</v>
      </c>
      <c r="O76" s="1">
        <v>1.1578662473255008E-9</v>
      </c>
      <c r="P76" s="1">
        <v>-3.5778302699327469E-3</v>
      </c>
      <c r="Q76" s="1">
        <v>-5.3300313651561737E-2</v>
      </c>
      <c r="R76" s="1">
        <v>-5.564490333199501E-2</v>
      </c>
      <c r="S76" s="1">
        <v>7.1071833372116089E-3</v>
      </c>
      <c r="T76" s="1">
        <v>0.16587740182876587</v>
      </c>
      <c r="U76" s="1">
        <v>0.26608967781066895</v>
      </c>
      <c r="V76" s="1">
        <v>0.33724933862686157</v>
      </c>
      <c r="W76" s="1">
        <v>0</v>
      </c>
      <c r="X76" s="1">
        <v>4.2565383017063141E-2</v>
      </c>
      <c r="Y76" s="1">
        <v>0.17990806698799133</v>
      </c>
      <c r="Z76" s="1">
        <v>0.16142037510871887</v>
      </c>
      <c r="AA76" s="1">
        <v>1.4990798234939575</v>
      </c>
      <c r="AB76" s="1">
        <v>1.4239367246627808</v>
      </c>
      <c r="AC76" s="1">
        <v>1.3383903503417969</v>
      </c>
      <c r="AD76" s="1">
        <v>1.2522577047348022</v>
      </c>
      <c r="AE76" s="1">
        <v>1.5</v>
      </c>
      <c r="AF76" s="1">
        <v>1.4788777828216553</v>
      </c>
      <c r="AG76" s="1">
        <v>1.3249475955963135</v>
      </c>
      <c r="AH76" s="1">
        <v>1.0753589868545532</v>
      </c>
    </row>
    <row r="77" spans="2:34">
      <c r="B77" s="1">
        <v>193204</v>
      </c>
      <c r="C77" s="1">
        <v>-2.5621994864195585E-3</v>
      </c>
      <c r="D77" s="1">
        <v>8.9780585840344429E-3</v>
      </c>
      <c r="E77" s="1">
        <v>1.0040725581347942E-2</v>
      </c>
      <c r="F77" s="1">
        <v>6.4531383104622364E-3</v>
      </c>
      <c r="G77" s="1">
        <v>-2.6107446756213903E-3</v>
      </c>
      <c r="H77" s="1">
        <v>8.4035675972700119E-3</v>
      </c>
      <c r="I77" s="1">
        <v>1.9898812752217054E-3</v>
      </c>
      <c r="J77" s="1">
        <v>-5.0780340097844601E-3</v>
      </c>
      <c r="K77" s="1">
        <v>2.3509259335696697E-4</v>
      </c>
      <c r="L77" s="1">
        <v>9.7223566845059395E-3</v>
      </c>
      <c r="M77" s="1">
        <v>-9.7370129078626633E-3</v>
      </c>
      <c r="N77" s="1">
        <v>-3.7273284047842026E-2</v>
      </c>
      <c r="O77" s="1">
        <v>1.769255852934748E-9</v>
      </c>
      <c r="P77" s="1">
        <v>-1.7575040692463517E-3</v>
      </c>
      <c r="Q77" s="1">
        <v>-4.8708416521549225E-2</v>
      </c>
      <c r="R77" s="1">
        <v>-5.7444144040346146E-2</v>
      </c>
      <c r="S77" s="1">
        <v>4.0498445741832256E-3</v>
      </c>
      <c r="T77" s="1">
        <v>0.15447503328323364</v>
      </c>
      <c r="U77" s="1">
        <v>0.25773847103118896</v>
      </c>
      <c r="V77" s="1">
        <v>0.3285071849822998</v>
      </c>
      <c r="W77" s="1">
        <v>0</v>
      </c>
      <c r="X77" s="1">
        <v>2.9231779277324677E-2</v>
      </c>
      <c r="Y77" s="1">
        <v>0.17209997773170471</v>
      </c>
      <c r="Z77" s="1">
        <v>0.17086595296859741</v>
      </c>
      <c r="AA77" s="1">
        <v>1.4997864961624146</v>
      </c>
      <c r="AB77" s="1">
        <v>1.430173397064209</v>
      </c>
      <c r="AC77" s="1">
        <v>1.3488684892654419</v>
      </c>
      <c r="AD77" s="1">
        <v>1.2610534429550171</v>
      </c>
      <c r="AE77" s="1">
        <v>1.5</v>
      </c>
      <c r="AF77" s="1">
        <v>1.4876453876495361</v>
      </c>
      <c r="AG77" s="1">
        <v>1.3476223945617676</v>
      </c>
      <c r="AH77" s="1">
        <v>1.1099463701248169</v>
      </c>
    </row>
    <row r="78" spans="2:34">
      <c r="B78" s="1">
        <v>193205</v>
      </c>
      <c r="C78" s="1">
        <v>-3.9041000418365002E-3</v>
      </c>
      <c r="D78" s="1">
        <v>7.8050778247416019E-3</v>
      </c>
      <c r="E78" s="1">
        <v>1.0758037678897381E-2</v>
      </c>
      <c r="F78" s="1">
        <v>7.6340055093169212E-3</v>
      </c>
      <c r="G78" s="1">
        <v>-3.9093452505767345E-3</v>
      </c>
      <c r="H78" s="1">
        <v>7.8776814043521881E-3</v>
      </c>
      <c r="I78" s="1">
        <v>4.2673973366618156E-3</v>
      </c>
      <c r="J78" s="1">
        <v>-3.6150047089904547E-3</v>
      </c>
      <c r="K78" s="1">
        <v>2.5382487365277484E-5</v>
      </c>
      <c r="L78" s="1">
        <v>7.870204746723175E-3</v>
      </c>
      <c r="M78" s="1">
        <v>-5.3648734465241432E-3</v>
      </c>
      <c r="N78" s="1">
        <v>-3.1824540346860886E-2</v>
      </c>
      <c r="O78" s="1">
        <v>3.3439437885363077E-9</v>
      </c>
      <c r="P78" s="1">
        <v>-4.7735843691043556E-4</v>
      </c>
      <c r="Q78" s="1">
        <v>-3.9125107228755951E-2</v>
      </c>
      <c r="R78" s="1">
        <v>-6.1911057680845261E-2</v>
      </c>
      <c r="S78" s="1">
        <v>4.3791055213660002E-4</v>
      </c>
      <c r="T78" s="1">
        <v>0.13553644716739655</v>
      </c>
      <c r="U78" s="1">
        <v>0.24275693297386169</v>
      </c>
      <c r="V78" s="1">
        <v>0.31357413530349731</v>
      </c>
      <c r="W78" s="1">
        <v>0</v>
      </c>
      <c r="X78" s="1">
        <v>1.1606664396822453E-2</v>
      </c>
      <c r="Y78" s="1">
        <v>0.15314793586730957</v>
      </c>
      <c r="Z78" s="1">
        <v>0.18608802556991577</v>
      </c>
      <c r="AA78" s="1">
        <v>1.4999768733978271</v>
      </c>
      <c r="AB78" s="1">
        <v>1.4399776458740234</v>
      </c>
      <c r="AC78" s="1">
        <v>1.363993763923645</v>
      </c>
      <c r="AD78" s="1">
        <v>1.2763069868087769</v>
      </c>
      <c r="AE78" s="1">
        <v>1.5</v>
      </c>
      <c r="AF78" s="1">
        <v>1.4975628852844238</v>
      </c>
      <c r="AG78" s="1">
        <v>1.3773795366287231</v>
      </c>
      <c r="AH78" s="1">
        <v>1.1677628755569458</v>
      </c>
    </row>
    <row r="79" spans="2:34">
      <c r="B79" s="1">
        <v>193206</v>
      </c>
      <c r="C79" s="1">
        <v>-2.6429272256791592E-3</v>
      </c>
      <c r="D79" s="1">
        <v>9.1631524264812469E-3</v>
      </c>
      <c r="E79" s="1">
        <v>1.3562475331127644E-2</v>
      </c>
      <c r="F79" s="1">
        <v>1.0331840254366398E-2</v>
      </c>
      <c r="G79" s="1">
        <v>-2.6429272256791592E-3</v>
      </c>
      <c r="H79" s="1">
        <v>9.3046315014362335E-3</v>
      </c>
      <c r="I79" s="1">
        <v>8.3719445392489433E-3</v>
      </c>
      <c r="J79" s="1">
        <v>-1.098126987926662E-3</v>
      </c>
      <c r="K79" s="1">
        <v>3.3895664053318342E-9</v>
      </c>
      <c r="L79" s="1">
        <v>6.9380798377096653E-3</v>
      </c>
      <c r="M79" s="1">
        <v>-1.1150912177981809E-4</v>
      </c>
      <c r="N79" s="1">
        <v>-2.7147671207785606E-2</v>
      </c>
      <c r="O79" s="1">
        <v>3.3895664053318342E-9</v>
      </c>
      <c r="P79" s="1">
        <v>-1.5950955275911838E-4</v>
      </c>
      <c r="Q79" s="1">
        <v>-3.0288124457001686E-2</v>
      </c>
      <c r="R79" s="1">
        <v>-6.7170426249504089E-2</v>
      </c>
      <c r="S79" s="1">
        <v>0</v>
      </c>
      <c r="T79" s="1">
        <v>0.11428850144147873</v>
      </c>
      <c r="U79" s="1">
        <v>0.2253025621175766</v>
      </c>
      <c r="V79" s="1">
        <v>0.29764461517333984</v>
      </c>
      <c r="W79" s="1">
        <v>0</v>
      </c>
      <c r="X79" s="1">
        <v>2.5479993782937527E-3</v>
      </c>
      <c r="Y79" s="1">
        <v>0.13002505898475647</v>
      </c>
      <c r="Z79" s="1">
        <v>0.19980613887310028</v>
      </c>
      <c r="AA79" s="1">
        <v>1.5</v>
      </c>
      <c r="AB79" s="1">
        <v>1.4501961469650269</v>
      </c>
      <c r="AC79" s="1">
        <v>1.3782618045806885</v>
      </c>
      <c r="AD79" s="1">
        <v>1.2939416170120239</v>
      </c>
      <c r="AE79" s="1">
        <v>1.5</v>
      </c>
      <c r="AF79" s="1">
        <v>1.4997551441192627</v>
      </c>
      <c r="AG79" s="1">
        <v>1.4050552845001221</v>
      </c>
      <c r="AH79" s="1">
        <v>1.2303136587142944</v>
      </c>
    </row>
    <row r="80" spans="2:34">
      <c r="B80" s="1">
        <v>193207</v>
      </c>
      <c r="C80" s="1">
        <v>-1.4657196588814259E-3</v>
      </c>
      <c r="D80" s="1">
        <v>1.0321906767785549E-2</v>
      </c>
      <c r="E80" s="1">
        <v>1.4387082308530807E-2</v>
      </c>
      <c r="F80" s="1">
        <v>1.0909920558333397E-2</v>
      </c>
      <c r="G80" s="1">
        <v>-1.4657196588814259E-3</v>
      </c>
      <c r="H80" s="1">
        <v>1.043233647942543E-2</v>
      </c>
      <c r="I80" s="1">
        <v>9.2128803953528404E-3</v>
      </c>
      <c r="J80" s="1">
        <v>-5.4450094467028975E-4</v>
      </c>
      <c r="K80" s="1">
        <v>3.436636308862262E-9</v>
      </c>
      <c r="L80" s="1">
        <v>7.4479221366345882E-3</v>
      </c>
      <c r="M80" s="1">
        <v>-1.4587449550163001E-4</v>
      </c>
      <c r="N80" s="1">
        <v>-2.7253018692135811E-2</v>
      </c>
      <c r="O80" s="1">
        <v>3.436636308862262E-9</v>
      </c>
      <c r="P80" s="1">
        <v>-3.0148267978802323E-4</v>
      </c>
      <c r="Q80" s="1">
        <v>-3.0508287250995636E-2</v>
      </c>
      <c r="R80" s="1">
        <v>-6.6901005804538727E-2</v>
      </c>
      <c r="S80" s="1">
        <v>0</v>
      </c>
      <c r="T80" s="1">
        <v>0.11367997527122498</v>
      </c>
      <c r="U80" s="1">
        <v>0.22510668635368347</v>
      </c>
      <c r="V80" s="1">
        <v>0.29771554470062256</v>
      </c>
      <c r="W80" s="1">
        <v>0</v>
      </c>
      <c r="X80" s="1">
        <v>3.1047239899635315E-3</v>
      </c>
      <c r="Y80" s="1">
        <v>0.13027569651603699</v>
      </c>
      <c r="Z80" s="1">
        <v>0.20092487335205078</v>
      </c>
      <c r="AA80" s="1">
        <v>1.5</v>
      </c>
      <c r="AB80" s="1">
        <v>1.4504873752593994</v>
      </c>
      <c r="AC80" s="1">
        <v>1.3776538372039795</v>
      </c>
      <c r="AD80" s="1">
        <v>1.2928763628005981</v>
      </c>
      <c r="AE80" s="1">
        <v>1.5</v>
      </c>
      <c r="AF80" s="1">
        <v>1.4996695518493652</v>
      </c>
      <c r="AG80" s="1">
        <v>1.4047585725784302</v>
      </c>
      <c r="AH80" s="1">
        <v>1.2309677600860596</v>
      </c>
    </row>
    <row r="81" spans="2:34">
      <c r="B81" s="1">
        <v>193208</v>
      </c>
      <c r="C81" s="1">
        <v>-6.0719007160514593E-4</v>
      </c>
      <c r="D81" s="1">
        <v>1.069322507828474E-2</v>
      </c>
      <c r="E81" s="1">
        <v>1.1315185576677322E-2</v>
      </c>
      <c r="F81" s="1">
        <v>7.1498332545161247E-3</v>
      </c>
      <c r="G81" s="1">
        <v>-6.398292607627809E-4</v>
      </c>
      <c r="H81" s="1">
        <v>1.0430378839373589E-2</v>
      </c>
      <c r="I81" s="1">
        <v>3.7702743429690599E-3</v>
      </c>
      <c r="J81" s="1">
        <v>-4.6274298802018166E-3</v>
      </c>
      <c r="K81" s="1">
        <v>1.5859083214309067E-4</v>
      </c>
      <c r="L81" s="1">
        <v>9.2491414397954941E-3</v>
      </c>
      <c r="M81" s="1">
        <v>-1.098383404314518E-2</v>
      </c>
      <c r="N81" s="1">
        <v>-3.9317779242992401E-2</v>
      </c>
      <c r="O81" s="1">
        <v>2.9378615096220528E-9</v>
      </c>
      <c r="P81" s="1">
        <v>-2.1962374448776245E-3</v>
      </c>
      <c r="Q81" s="1">
        <v>-4.822814092040062E-2</v>
      </c>
      <c r="R81" s="1">
        <v>-6.2762841582298279E-2</v>
      </c>
      <c r="S81" s="1">
        <v>2.7266258839517832E-3</v>
      </c>
      <c r="T81" s="1">
        <v>0.14732480049133301</v>
      </c>
      <c r="U81" s="1">
        <v>0.25363236665725708</v>
      </c>
      <c r="V81" s="1">
        <v>0.3247692883014679</v>
      </c>
      <c r="W81" s="1">
        <v>0</v>
      </c>
      <c r="X81" s="1">
        <v>2.590627409517765E-2</v>
      </c>
      <c r="Y81" s="1">
        <v>0.16819603741168976</v>
      </c>
      <c r="Z81" s="1">
        <v>0.18052762746810913</v>
      </c>
      <c r="AA81" s="1">
        <v>1.4998563528060913</v>
      </c>
      <c r="AB81" s="1">
        <v>1.4329484701156616</v>
      </c>
      <c r="AC81" s="1">
        <v>1.3503270149230957</v>
      </c>
      <c r="AD81" s="1">
        <v>1.2601925134658813</v>
      </c>
      <c r="AE81" s="1">
        <v>1.5</v>
      </c>
      <c r="AF81" s="1">
        <v>1.4904319047927856</v>
      </c>
      <c r="AG81" s="1">
        <v>1.3546695709228516</v>
      </c>
      <c r="AH81" s="1">
        <v>1.1288597583770752</v>
      </c>
    </row>
    <row r="82" spans="2:34">
      <c r="B82" s="1">
        <v>193209</v>
      </c>
      <c r="C82" s="1">
        <v>-1.8896202091127634E-3</v>
      </c>
      <c r="D82" s="1">
        <v>9.0515892952680588E-3</v>
      </c>
      <c r="E82" s="1">
        <v>7.4514131993055344E-3</v>
      </c>
      <c r="F82" s="1">
        <v>3.5992730408906937E-3</v>
      </c>
      <c r="G82" s="1">
        <v>-2.1598651073873043E-3</v>
      </c>
      <c r="H82" s="1">
        <v>6.2811290845274925E-3</v>
      </c>
      <c r="I82" s="1">
        <v>-1.106889802031219E-3</v>
      </c>
      <c r="J82" s="1">
        <v>-7.6483688317239285E-3</v>
      </c>
      <c r="K82" s="1">
        <v>1.3879098696634173E-3</v>
      </c>
      <c r="L82" s="1">
        <v>1.1277127079665661E-2</v>
      </c>
      <c r="M82" s="1">
        <v>-1.56971774995327E-2</v>
      </c>
      <c r="N82" s="1">
        <v>-4.1822731494903564E-2</v>
      </c>
      <c r="O82" s="1">
        <v>3.0756299729262082E-9</v>
      </c>
      <c r="P82" s="1">
        <v>-8.4305806085467339E-3</v>
      </c>
      <c r="Q82" s="1">
        <v>-5.1013365387916565E-2</v>
      </c>
      <c r="R82" s="1">
        <v>-5.058031901717186E-2</v>
      </c>
      <c r="S82" s="1">
        <v>1.8363028764724731E-2</v>
      </c>
      <c r="T82" s="1">
        <v>0.18298283219337463</v>
      </c>
      <c r="U82" s="1">
        <v>0.28214123845100403</v>
      </c>
      <c r="V82" s="1">
        <v>0.35307356715202332</v>
      </c>
      <c r="W82" s="1">
        <v>0</v>
      </c>
      <c r="X82" s="1">
        <v>7.2282277047634125E-2</v>
      </c>
      <c r="Y82" s="1">
        <v>0.18832878768444061</v>
      </c>
      <c r="Z82" s="1">
        <v>0.15614162385463715</v>
      </c>
      <c r="AA82" s="1">
        <v>1.4959427118301392</v>
      </c>
      <c r="AB82" s="1">
        <v>1.4099127054214478</v>
      </c>
      <c r="AC82" s="1">
        <v>1.3116973638534546</v>
      </c>
      <c r="AD82" s="1">
        <v>1.2230051755905151</v>
      </c>
      <c r="AE82" s="1">
        <v>1.5</v>
      </c>
      <c r="AF82" s="1">
        <v>1.4583415985107422</v>
      </c>
      <c r="AG82" s="1">
        <v>1.2713580131530762</v>
      </c>
      <c r="AH82" s="1">
        <v>1.0211488008499146</v>
      </c>
    </row>
    <row r="83" spans="2:34">
      <c r="B83" s="1">
        <v>193210</v>
      </c>
      <c r="C83" s="1">
        <v>-2.365191699936986E-3</v>
      </c>
      <c r="D83" s="1">
        <v>8.7914634495973587E-3</v>
      </c>
      <c r="E83" s="1">
        <v>7.46177788823843E-3</v>
      </c>
      <c r="F83" s="1">
        <v>3.5264692269265652E-3</v>
      </c>
      <c r="G83" s="1">
        <v>-2.5608816649764776E-3</v>
      </c>
      <c r="H83" s="1">
        <v>6.2861721962690353E-3</v>
      </c>
      <c r="I83" s="1">
        <v>-1.1244216002523899E-3</v>
      </c>
      <c r="J83" s="1">
        <v>-7.4900779873132706E-3</v>
      </c>
      <c r="K83" s="1">
        <v>1.0008580284193158E-3</v>
      </c>
      <c r="L83" s="1">
        <v>1.1187308467924595E-2</v>
      </c>
      <c r="M83" s="1">
        <v>-1.526156347244978E-2</v>
      </c>
      <c r="N83" s="1">
        <v>-4.2437616735696793E-2</v>
      </c>
      <c r="O83" s="1">
        <v>3.0815836549180631E-9</v>
      </c>
      <c r="P83" s="1">
        <v>-7.3226680979132652E-3</v>
      </c>
      <c r="Q83" s="1">
        <v>-5.2107751369476318E-2</v>
      </c>
      <c r="R83" s="1">
        <v>-5.2174821496009827E-2</v>
      </c>
      <c r="S83" s="1">
        <v>1.5786709263920784E-2</v>
      </c>
      <c r="T83" s="1">
        <v>0.17994637787342072</v>
      </c>
      <c r="U83" s="1">
        <v>0.28019458055496216</v>
      </c>
      <c r="V83" s="1">
        <v>0.35163077712059021</v>
      </c>
      <c r="W83" s="1">
        <v>0</v>
      </c>
      <c r="X83" s="1">
        <v>6.8329229950904846E-2</v>
      </c>
      <c r="Y83" s="1">
        <v>0.18958525359630585</v>
      </c>
      <c r="Z83" s="1">
        <v>0.15956129133701324</v>
      </c>
      <c r="AA83" s="1">
        <v>1.4966872930526733</v>
      </c>
      <c r="AB83" s="1">
        <v>1.4112710952758789</v>
      </c>
      <c r="AC83" s="1">
        <v>1.3137829303741455</v>
      </c>
      <c r="AD83" s="1">
        <v>1.2248839139938354</v>
      </c>
      <c r="AE83" s="1">
        <v>1.5</v>
      </c>
      <c r="AF83" s="1">
        <v>1.4611961841583252</v>
      </c>
      <c r="AG83" s="1">
        <v>1.2809522151947021</v>
      </c>
      <c r="AH83" s="1">
        <v>1.0308206081390381</v>
      </c>
    </row>
    <row r="84" spans="2:34">
      <c r="B84" s="1">
        <v>193211</v>
      </c>
      <c r="C84" s="1">
        <v>-3.793415380641818E-3</v>
      </c>
      <c r="D84" s="1">
        <v>8.736305870115757E-3</v>
      </c>
      <c r="E84" s="1">
        <v>9.0798120945692062E-3</v>
      </c>
      <c r="F84" s="1">
        <v>5.3986972197890282E-3</v>
      </c>
      <c r="G84" s="1">
        <v>-3.9405180141329765E-3</v>
      </c>
      <c r="H84" s="1">
        <v>7.0215999148786068E-3</v>
      </c>
      <c r="I84" s="1">
        <v>3.7889627856202424E-4</v>
      </c>
      <c r="J84" s="1">
        <v>-5.9684012085199356E-3</v>
      </c>
      <c r="K84" s="1">
        <v>7.0155941648408771E-4</v>
      </c>
      <c r="L84" s="1">
        <v>1.4374284073710442E-2</v>
      </c>
      <c r="M84" s="1">
        <v>-5.4465765133500099E-3</v>
      </c>
      <c r="N84" s="1">
        <v>-3.1134653836488724E-2</v>
      </c>
      <c r="O84" s="1">
        <v>3.4781377777903799E-9</v>
      </c>
      <c r="P84" s="1">
        <v>-9.631406283006072E-4</v>
      </c>
      <c r="Q84" s="1">
        <v>-4.6545229852199554E-2</v>
      </c>
      <c r="R84" s="1">
        <v>-5.0199031829833984E-2</v>
      </c>
      <c r="S84" s="1">
        <v>7.0839379914104939E-3</v>
      </c>
      <c r="T84" s="1">
        <v>0.16648086905479431</v>
      </c>
      <c r="U84" s="1">
        <v>0.2702697217464447</v>
      </c>
      <c r="V84" s="1">
        <v>0.34207251667976379</v>
      </c>
      <c r="W84" s="1">
        <v>0</v>
      </c>
      <c r="X84" s="1">
        <v>5.0805233418941498E-2</v>
      </c>
      <c r="Y84" s="1">
        <v>0.18683327734470367</v>
      </c>
      <c r="Z84" s="1">
        <v>0.17033211886882782</v>
      </c>
      <c r="AA84" s="1">
        <v>1.4990917444229126</v>
      </c>
      <c r="AB84" s="1">
        <v>1.4196555614471436</v>
      </c>
      <c r="AC84" s="1">
        <v>1.3273403644561768</v>
      </c>
      <c r="AD84" s="1">
        <v>1.2369751930236816</v>
      </c>
      <c r="AE84" s="1">
        <v>1.5</v>
      </c>
      <c r="AF84" s="1">
        <v>1.4743592739105225</v>
      </c>
      <c r="AG84" s="1">
        <v>1.3162394762039185</v>
      </c>
      <c r="AH84" s="1">
        <v>1.0711197853088379</v>
      </c>
    </row>
    <row r="85" spans="2:34">
      <c r="B85" s="1">
        <v>193212</v>
      </c>
      <c r="C85" s="1">
        <v>-3.5931956954300404E-3</v>
      </c>
      <c r="D85" s="1">
        <v>9.3254949897527695E-3</v>
      </c>
      <c r="E85" s="1">
        <v>1.0525944642722607E-2</v>
      </c>
      <c r="F85" s="1">
        <v>7.0503167808055878E-3</v>
      </c>
      <c r="G85" s="1">
        <v>-3.6738826893270016E-3</v>
      </c>
      <c r="H85" s="1">
        <v>7.8190118074417114E-3</v>
      </c>
      <c r="I85" s="1">
        <v>1.8435553647577763E-3</v>
      </c>
      <c r="J85" s="1">
        <v>-4.9312971532344818E-3</v>
      </c>
      <c r="K85" s="1">
        <v>3.8373496499843895E-4</v>
      </c>
      <c r="L85" s="1">
        <v>1.5869719907641411E-2</v>
      </c>
      <c r="M85" s="1">
        <v>5.6313880486413836E-4</v>
      </c>
      <c r="N85" s="1">
        <v>-2.2941907867789268E-2</v>
      </c>
      <c r="O85" s="1">
        <v>2.9725517602940954E-9</v>
      </c>
      <c r="P85" s="1">
        <v>7.9234078293666244E-4</v>
      </c>
      <c r="Q85" s="1">
        <v>-4.1359581053256989E-2</v>
      </c>
      <c r="R85" s="1">
        <v>-4.737430065870285E-2</v>
      </c>
      <c r="S85" s="1">
        <v>5.2501135505735874E-3</v>
      </c>
      <c r="T85" s="1">
        <v>0.16150841116905212</v>
      </c>
      <c r="U85" s="1">
        <v>0.26708310842514038</v>
      </c>
      <c r="V85" s="1">
        <v>0.33861276507377625</v>
      </c>
      <c r="W85" s="1">
        <v>0</v>
      </c>
      <c r="X85" s="1">
        <v>4.4579677283763885E-2</v>
      </c>
      <c r="Y85" s="1">
        <v>0.1839091032743454</v>
      </c>
      <c r="Z85" s="1">
        <v>0.17529265582561493</v>
      </c>
      <c r="AA85" s="1">
        <v>1.4996520280838013</v>
      </c>
      <c r="AB85" s="1">
        <v>1.4222244024276733</v>
      </c>
      <c r="AC85" s="1">
        <v>1.3315629959106445</v>
      </c>
      <c r="AD85" s="1">
        <v>1.2400307655334473</v>
      </c>
      <c r="AE85" s="1">
        <v>1.5</v>
      </c>
      <c r="AF85" s="1">
        <v>1.478972315788269</v>
      </c>
      <c r="AG85" s="1">
        <v>1.3270413875579834</v>
      </c>
      <c r="AH85" s="1">
        <v>1.0870281457901001</v>
      </c>
    </row>
    <row r="86" spans="2:34">
      <c r="B86" s="1">
        <v>193301</v>
      </c>
      <c r="C86" s="1">
        <v>-3.119342029094696E-3</v>
      </c>
      <c r="D86" s="1">
        <v>9.8853306844830513E-3</v>
      </c>
      <c r="E86" s="1">
        <v>1.0640618391335011E-2</v>
      </c>
      <c r="F86" s="1">
        <v>7.1275178343057632E-3</v>
      </c>
      <c r="G86" s="1">
        <v>-3.268127329647541E-3</v>
      </c>
      <c r="H86" s="1">
        <v>7.9476563259959221E-3</v>
      </c>
      <c r="I86" s="1">
        <v>1.7512994818389416E-3</v>
      </c>
      <c r="J86" s="1">
        <v>-5.0431983545422554E-3</v>
      </c>
      <c r="K86" s="1">
        <v>7.1228953311219811E-4</v>
      </c>
      <c r="L86" s="1">
        <v>1.770428940653801E-2</v>
      </c>
      <c r="M86" s="1">
        <v>1.531688030809164E-3</v>
      </c>
      <c r="N86" s="1">
        <v>-2.1518455818295479E-2</v>
      </c>
      <c r="O86" s="1">
        <v>2.8280593422636002E-9</v>
      </c>
      <c r="P86" s="1">
        <v>7.1724486770108342E-4</v>
      </c>
      <c r="Q86" s="1">
        <v>-4.070659726858139E-2</v>
      </c>
      <c r="R86" s="1">
        <v>-4.4578317552804947E-2</v>
      </c>
      <c r="S86" s="1">
        <v>6.818076130002737E-3</v>
      </c>
      <c r="T86" s="1">
        <v>0.16703431308269501</v>
      </c>
      <c r="U86" s="1">
        <v>0.27180621027946472</v>
      </c>
      <c r="V86" s="1">
        <v>0.34348791837692261</v>
      </c>
      <c r="W86" s="1">
        <v>0</v>
      </c>
      <c r="X86" s="1">
        <v>5.1142878830432892E-2</v>
      </c>
      <c r="Y86" s="1">
        <v>0.18781974911689758</v>
      </c>
      <c r="Z86" s="1">
        <v>0.17270107567310333</v>
      </c>
      <c r="AA86" s="1">
        <v>1.4991880655288696</v>
      </c>
      <c r="AB86" s="1">
        <v>1.418055534362793</v>
      </c>
      <c r="AC86" s="1">
        <v>1.3245460987091064</v>
      </c>
      <c r="AD86" s="1">
        <v>1.233182430267334</v>
      </c>
      <c r="AE86" s="1">
        <v>1.5</v>
      </c>
      <c r="AF86" s="1">
        <v>1.4740536212921143</v>
      </c>
      <c r="AG86" s="1">
        <v>1.3155765533447266</v>
      </c>
      <c r="AH86" s="1">
        <v>1.0719499588012695</v>
      </c>
    </row>
    <row r="87" spans="2:34">
      <c r="B87" s="1">
        <v>193302</v>
      </c>
      <c r="C87" s="1">
        <v>-3.7085933145135641E-3</v>
      </c>
      <c r="D87" s="1">
        <v>9.6245771273970604E-3</v>
      </c>
      <c r="E87" s="1">
        <v>1.0570041835308075E-2</v>
      </c>
      <c r="F87" s="1">
        <v>7.1946717798709869E-3</v>
      </c>
      <c r="G87" s="1">
        <v>-3.8565723225474358E-3</v>
      </c>
      <c r="H87" s="1">
        <v>7.4648521840572357E-3</v>
      </c>
      <c r="I87" s="1">
        <v>1.5372652560472488E-3</v>
      </c>
      <c r="J87" s="1">
        <v>-4.9996841698884964E-3</v>
      </c>
      <c r="K87" s="1">
        <v>7.0715829497203231E-4</v>
      </c>
      <c r="L87" s="1">
        <v>1.8905900418758392E-2</v>
      </c>
      <c r="M87" s="1">
        <v>3.3111406955868006E-3</v>
      </c>
      <c r="N87" s="1">
        <v>-1.9347021356225014E-2</v>
      </c>
      <c r="O87" s="1">
        <v>2.3848865104980632E-9</v>
      </c>
      <c r="P87" s="1">
        <v>1.0972307063639164E-3</v>
      </c>
      <c r="Q87" s="1">
        <v>-3.9860844612121582E-2</v>
      </c>
      <c r="R87" s="1">
        <v>-4.361966997385025E-2</v>
      </c>
      <c r="S87" s="1">
        <v>7.0564206689596176E-3</v>
      </c>
      <c r="T87" s="1">
        <v>0.1681634932756424</v>
      </c>
      <c r="U87" s="1">
        <v>0.27320024371147156</v>
      </c>
      <c r="V87" s="1">
        <v>0.34483924508094788</v>
      </c>
      <c r="W87" s="1">
        <v>0</v>
      </c>
      <c r="X87" s="1">
        <v>5.2331775426864624E-2</v>
      </c>
      <c r="Y87" s="1">
        <v>0.18875253200531006</v>
      </c>
      <c r="Z87" s="1">
        <v>0.17318472266197205</v>
      </c>
      <c r="AA87" s="1">
        <v>1.4991029500961304</v>
      </c>
      <c r="AB87" s="1">
        <v>1.4166883230209351</v>
      </c>
      <c r="AC87" s="1">
        <v>1.3222051858901978</v>
      </c>
      <c r="AD87" s="1">
        <v>1.2304439544677734</v>
      </c>
      <c r="AE87" s="1">
        <v>1.5</v>
      </c>
      <c r="AF87" s="1">
        <v>1.473060131072998</v>
      </c>
      <c r="AG87" s="1">
        <v>1.3132946491241455</v>
      </c>
      <c r="AH87" s="1">
        <v>1.0697581768035889</v>
      </c>
    </row>
    <row r="88" spans="2:34">
      <c r="B88" s="1">
        <v>193303</v>
      </c>
      <c r="C88" s="1">
        <v>-4.2866761796176434E-3</v>
      </c>
      <c r="D88" s="1">
        <v>9.1455094516277313E-3</v>
      </c>
      <c r="E88" s="1">
        <v>1.1975063011050224E-2</v>
      </c>
      <c r="F88" s="1">
        <v>8.9663593098521233E-3</v>
      </c>
      <c r="G88" s="1">
        <v>-4.3226173147559166E-3</v>
      </c>
      <c r="H88" s="1">
        <v>8.0686211585998535E-3</v>
      </c>
      <c r="I88" s="1">
        <v>3.8635488599538803E-3</v>
      </c>
      <c r="J88" s="1">
        <v>-3.3554949332028627E-3</v>
      </c>
      <c r="K88" s="1">
        <v>1.7055604257620871E-4</v>
      </c>
      <c r="L88" s="1">
        <v>1.6467122361063957E-2</v>
      </c>
      <c r="M88" s="1">
        <v>7.5592463836073875E-3</v>
      </c>
      <c r="N88" s="1">
        <v>-1.3474725186824799E-2</v>
      </c>
      <c r="O88" s="1">
        <v>2.3888397926441485E-9</v>
      </c>
      <c r="P88" s="1">
        <v>2.8804296161979437E-3</v>
      </c>
      <c r="Q88" s="1">
        <v>-3.3147256821393967E-2</v>
      </c>
      <c r="R88" s="1">
        <v>-4.6047110110521317E-2</v>
      </c>
      <c r="S88" s="1">
        <v>2.9942265246063471E-3</v>
      </c>
      <c r="T88" s="1">
        <v>0.15091979503631592</v>
      </c>
      <c r="U88" s="1">
        <v>0.26050445437431335</v>
      </c>
      <c r="V88" s="1">
        <v>0.33171609044075012</v>
      </c>
      <c r="W88" s="1">
        <v>0</v>
      </c>
      <c r="X88" s="1">
        <v>3.2264240086078644E-2</v>
      </c>
      <c r="Y88" s="1">
        <v>0.17435383796691895</v>
      </c>
      <c r="Z88" s="1">
        <v>0.18650893867015839</v>
      </c>
      <c r="AA88" s="1">
        <v>1.4998421669006348</v>
      </c>
      <c r="AB88" s="1">
        <v>1.4270491600036621</v>
      </c>
      <c r="AC88" s="1">
        <v>1.3382183313369751</v>
      </c>
      <c r="AD88" s="1">
        <v>1.2445774078369141</v>
      </c>
      <c r="AE88" s="1">
        <v>1.5</v>
      </c>
      <c r="AF88" s="1">
        <v>1.4870246648788452</v>
      </c>
      <c r="AG88" s="1">
        <v>1.3444254398345947</v>
      </c>
      <c r="AH88" s="1">
        <v>1.1202000379562378</v>
      </c>
    </row>
    <row r="89" spans="2:34">
      <c r="B89" s="1">
        <v>193304</v>
      </c>
      <c r="C89" s="1">
        <v>-5.1733790896832943E-3</v>
      </c>
      <c r="D89" s="1">
        <v>8.4983585402369499E-3</v>
      </c>
      <c r="E89" s="1">
        <v>1.1368435807526112E-2</v>
      </c>
      <c r="F89" s="1">
        <v>8.4462128579616547E-3</v>
      </c>
      <c r="G89" s="1">
        <v>-5.2156927995383739E-3</v>
      </c>
      <c r="H89" s="1">
        <v>7.1126706898212433E-3</v>
      </c>
      <c r="I89" s="1">
        <v>2.9335517901927233E-3</v>
      </c>
      <c r="J89" s="1">
        <v>-3.7909583188593388E-3</v>
      </c>
      <c r="K89" s="1">
        <v>2.0055078493896872E-4</v>
      </c>
      <c r="L89" s="1">
        <v>1.7387742176651955E-2</v>
      </c>
      <c r="M89" s="1">
        <v>8.2605089992284775E-3</v>
      </c>
      <c r="N89" s="1">
        <v>-1.2952006421983242E-2</v>
      </c>
      <c r="O89" s="1">
        <v>2.0789481247618369E-9</v>
      </c>
      <c r="P89" s="1">
        <v>2.8959047049283981E-3</v>
      </c>
      <c r="Q89" s="1">
        <v>-3.4004442393779755E-2</v>
      </c>
      <c r="R89" s="1">
        <v>-4.5687660574913025E-2</v>
      </c>
      <c r="S89" s="1">
        <v>3.5226230975240469E-3</v>
      </c>
      <c r="T89" s="1">
        <v>0.15406760573387146</v>
      </c>
      <c r="U89" s="1">
        <v>0.26358586549758911</v>
      </c>
      <c r="V89" s="1">
        <v>0.33474481105804443</v>
      </c>
      <c r="W89" s="1">
        <v>0</v>
      </c>
      <c r="X89" s="1">
        <v>3.5751156508922577E-2</v>
      </c>
      <c r="Y89" s="1">
        <v>0.17768256366252899</v>
      </c>
      <c r="Z89" s="1">
        <v>0.18534860014915466</v>
      </c>
      <c r="AA89" s="1">
        <v>1.4998143911361694</v>
      </c>
      <c r="AB89" s="1">
        <v>1.4245465993881226</v>
      </c>
      <c r="AC89" s="1">
        <v>1.334068775177002</v>
      </c>
      <c r="AD89" s="1">
        <v>1.2398861646652222</v>
      </c>
      <c r="AE89" s="1">
        <v>1.5</v>
      </c>
      <c r="AF89" s="1">
        <v>1.4847148656845093</v>
      </c>
      <c r="AG89" s="1">
        <v>1.3385952711105347</v>
      </c>
      <c r="AH89" s="1">
        <v>1.111242413520813</v>
      </c>
    </row>
    <row r="90" spans="2:34">
      <c r="B90" s="1">
        <v>193305</v>
      </c>
      <c r="C90" s="1">
        <v>-6.2544490210711956E-3</v>
      </c>
      <c r="D90" s="1">
        <v>7.6381578110158443E-3</v>
      </c>
      <c r="E90" s="1">
        <v>7.7108405530452728E-3</v>
      </c>
      <c r="F90" s="1">
        <v>5.0068739801645279E-3</v>
      </c>
      <c r="G90" s="1">
        <v>-6.6932486370205879E-3</v>
      </c>
      <c r="H90" s="1">
        <v>3.2251707743853331E-3</v>
      </c>
      <c r="I90" s="1">
        <v>-1.6212048940360546E-3</v>
      </c>
      <c r="J90" s="1">
        <v>-6.3951499760150909E-3</v>
      </c>
      <c r="K90" s="1">
        <v>2.0150761120021343E-3</v>
      </c>
      <c r="L90" s="1">
        <v>2.3361131548881531E-2</v>
      </c>
      <c r="M90" s="1">
        <v>3.6460920237004757E-3</v>
      </c>
      <c r="N90" s="1">
        <v>-1.652815006673336E-2</v>
      </c>
      <c r="O90" s="1">
        <v>1.9238817206002068E-9</v>
      </c>
      <c r="P90" s="1">
        <v>-3.1529485713690519E-3</v>
      </c>
      <c r="Q90" s="1">
        <v>-3.8358762860298157E-2</v>
      </c>
      <c r="R90" s="1">
        <v>-3.7362918257713318E-2</v>
      </c>
      <c r="S90" s="1">
        <v>2.3121947422623634E-2</v>
      </c>
      <c r="T90" s="1">
        <v>0.19351005554199219</v>
      </c>
      <c r="U90" s="1">
        <v>0.2939782440662384</v>
      </c>
      <c r="V90" s="1">
        <v>0.363848477602005</v>
      </c>
      <c r="W90" s="1">
        <v>0</v>
      </c>
      <c r="X90" s="1">
        <v>8.5649594664573669E-2</v>
      </c>
      <c r="Y90" s="1">
        <v>0.19444164633750916</v>
      </c>
      <c r="Z90" s="1">
        <v>0.15952093899250031</v>
      </c>
      <c r="AA90" s="1">
        <v>1.4944748878479004</v>
      </c>
      <c r="AB90" s="1">
        <v>1.3970688581466675</v>
      </c>
      <c r="AC90" s="1">
        <v>1.2907192707061768</v>
      </c>
      <c r="AD90" s="1">
        <v>1.1984633207321167</v>
      </c>
      <c r="AE90" s="1">
        <v>1.5</v>
      </c>
      <c r="AF90" s="1">
        <v>1.4468483924865723</v>
      </c>
      <c r="AG90" s="1">
        <v>1.2470090389251709</v>
      </c>
      <c r="AH90" s="1">
        <v>1.0003889799118042</v>
      </c>
    </row>
    <row r="91" spans="2:34">
      <c r="B91" s="1">
        <v>193306</v>
      </c>
      <c r="C91" s="1">
        <v>-5.5806003510951996E-3</v>
      </c>
      <c r="D91" s="1">
        <v>7.3055317625403404E-3</v>
      </c>
      <c r="E91" s="1">
        <v>6.3317893072962761E-3</v>
      </c>
      <c r="F91" s="1">
        <v>4.3196119368076324E-3</v>
      </c>
      <c r="G91" s="1">
        <v>-6.3715856522321701E-3</v>
      </c>
      <c r="H91" s="1">
        <v>1.9822374451905489E-3</v>
      </c>
      <c r="I91" s="1">
        <v>-2.2003862541168928E-3</v>
      </c>
      <c r="J91" s="1">
        <v>-7.1976357139647007E-3</v>
      </c>
      <c r="K91" s="1">
        <v>3.6412121262401342E-3</v>
      </c>
      <c r="L91" s="1">
        <v>2.2275956347584724E-2</v>
      </c>
      <c r="M91" s="1">
        <v>-1.0582276154309511E-3</v>
      </c>
      <c r="N91" s="1">
        <v>-1.5585650689899921E-2</v>
      </c>
      <c r="O91" s="1">
        <v>1.6898776822316108E-9</v>
      </c>
      <c r="P91" s="1">
        <v>-8.0688996240496635E-3</v>
      </c>
      <c r="Q91" s="1">
        <v>-3.4662291407585144E-2</v>
      </c>
      <c r="R91" s="1">
        <v>-3.4563183784484863E-2</v>
      </c>
      <c r="S91" s="1">
        <v>3.7447579205036163E-2</v>
      </c>
      <c r="T91" s="1">
        <v>0.21024183928966522</v>
      </c>
      <c r="U91" s="1">
        <v>0.3080599308013916</v>
      </c>
      <c r="V91" s="1">
        <v>0.37299895286560059</v>
      </c>
      <c r="W91" s="1">
        <v>0</v>
      </c>
      <c r="X91" s="1">
        <v>0.10870940238237381</v>
      </c>
      <c r="Y91" s="1">
        <v>0.18702892959117889</v>
      </c>
      <c r="Z91" s="1">
        <v>0.14969195425510406</v>
      </c>
      <c r="AA91" s="1">
        <v>1.4880354404449463</v>
      </c>
      <c r="AB91" s="1">
        <v>1.3830873966217041</v>
      </c>
      <c r="AC91" s="1">
        <v>1.270962119102478</v>
      </c>
      <c r="AD91" s="1">
        <v>1.17454993724823</v>
      </c>
      <c r="AE91" s="1">
        <v>1.5</v>
      </c>
      <c r="AF91" s="1">
        <v>1.4275630712509155</v>
      </c>
      <c r="AG91" s="1">
        <v>1.1935515403747559</v>
      </c>
      <c r="AH91" s="1">
        <v>0.95488256216049194</v>
      </c>
    </row>
    <row r="92" spans="2:34">
      <c r="B92" s="1">
        <v>193307</v>
      </c>
      <c r="C92" s="1">
        <v>-6.0252435505390167E-3</v>
      </c>
      <c r="D92" s="1">
        <v>6.2902923673391342E-3</v>
      </c>
      <c r="E92" s="1">
        <v>5.0768251530826092E-3</v>
      </c>
      <c r="F92" s="1">
        <v>4.1072322055697441E-3</v>
      </c>
      <c r="G92" s="1">
        <v>-7.1315886452794075E-3</v>
      </c>
      <c r="H92" s="1">
        <v>3.0208181124180555E-4</v>
      </c>
      <c r="I92" s="1">
        <v>-2.7669693809002638E-3</v>
      </c>
      <c r="J92" s="1">
        <v>-7.3565882630646229E-3</v>
      </c>
      <c r="K92" s="1">
        <v>4.9522090703248978E-3</v>
      </c>
      <c r="L92" s="1">
        <v>2.1530499681830406E-2</v>
      </c>
      <c r="M92" s="1">
        <v>-3.0343779362738132E-3</v>
      </c>
      <c r="N92" s="1">
        <v>-9.5821861177682877E-3</v>
      </c>
      <c r="O92" s="1">
        <v>1.9418235908119641E-9</v>
      </c>
      <c r="P92" s="1">
        <v>-1.1456076055765152E-2</v>
      </c>
      <c r="Q92" s="1">
        <v>-3.0941640958189964E-2</v>
      </c>
      <c r="R92" s="1">
        <v>-3.0941653996706009E-2</v>
      </c>
      <c r="S92" s="1">
        <v>5.1344845443964005E-2</v>
      </c>
      <c r="T92" s="1">
        <v>0.22368296980857849</v>
      </c>
      <c r="U92" s="1">
        <v>0.3197997510433197</v>
      </c>
      <c r="V92" s="1">
        <v>0.37725269794464111</v>
      </c>
      <c r="W92" s="1">
        <v>0</v>
      </c>
      <c r="X92" s="1">
        <v>0.12593194842338562</v>
      </c>
      <c r="Y92" s="1">
        <v>0.17788237333297729</v>
      </c>
      <c r="Z92" s="1">
        <v>0.1423058956861496</v>
      </c>
      <c r="AA92" s="1">
        <v>1.4805727005004883</v>
      </c>
      <c r="AB92" s="1">
        <v>1.3707695007324219</v>
      </c>
      <c r="AC92" s="1">
        <v>1.2548791170120239</v>
      </c>
      <c r="AD92" s="1">
        <v>1.1506569385528564</v>
      </c>
      <c r="AE92" s="1">
        <v>1.5</v>
      </c>
      <c r="AF92" s="1">
        <v>1.4084146022796631</v>
      </c>
      <c r="AG92" s="1">
        <v>1.1491883993148804</v>
      </c>
      <c r="AH92" s="1">
        <v>0.91935074329376221</v>
      </c>
    </row>
    <row r="93" spans="2:34">
      <c r="B93" s="1">
        <v>193308</v>
      </c>
      <c r="C93" s="1">
        <v>-5.1517696119844913E-3</v>
      </c>
      <c r="D93" s="1">
        <v>7.3470361530780792E-3</v>
      </c>
      <c r="E93" s="1">
        <v>5.9968209825456142E-3</v>
      </c>
      <c r="F93" s="1">
        <v>4.0605608373880386E-3</v>
      </c>
      <c r="G93" s="1">
        <v>-6.0302759520709515E-3</v>
      </c>
      <c r="H93" s="1">
        <v>1.8600892508402467E-3</v>
      </c>
      <c r="I93" s="1">
        <v>-2.3672068491578102E-3</v>
      </c>
      <c r="J93" s="1">
        <v>-7.5012459419667721E-3</v>
      </c>
      <c r="K93" s="1">
        <v>4.077439196407795E-3</v>
      </c>
      <c r="L93" s="1">
        <v>2.1654779091477394E-2</v>
      </c>
      <c r="M93" s="1">
        <v>-2.8055829461663961E-3</v>
      </c>
      <c r="N93" s="1">
        <v>-1.5892595052719116E-2</v>
      </c>
      <c r="O93" s="1">
        <v>3.3915703578912826E-9</v>
      </c>
      <c r="P93" s="1">
        <v>-9.4362096861004829E-3</v>
      </c>
      <c r="Q93" s="1">
        <v>-3.4508954733610153E-2</v>
      </c>
      <c r="R93" s="1">
        <v>-3.4508954733610153E-2</v>
      </c>
      <c r="S93" s="1">
        <v>4.1273482143878937E-2</v>
      </c>
      <c r="T93" s="1">
        <v>0.21479889750480652</v>
      </c>
      <c r="U93" s="1">
        <v>0.31246459484100342</v>
      </c>
      <c r="V93" s="1">
        <v>0.37571173906326294</v>
      </c>
      <c r="W93" s="1">
        <v>0</v>
      </c>
      <c r="X93" s="1">
        <v>0.11458370834589005</v>
      </c>
      <c r="Y93" s="1">
        <v>0.1862020343542099</v>
      </c>
      <c r="Z93" s="1">
        <v>0.1489616185426712</v>
      </c>
      <c r="AA93" s="1">
        <v>1.4860016107559204</v>
      </c>
      <c r="AB93" s="1">
        <v>1.3777170181274414</v>
      </c>
      <c r="AC93" s="1">
        <v>1.2631902694702148</v>
      </c>
      <c r="AD93" s="1">
        <v>1.1645568609237671</v>
      </c>
      <c r="AE93" s="1">
        <v>1.5</v>
      </c>
      <c r="AF93" s="1">
        <v>1.4213371276855469</v>
      </c>
      <c r="AG93" s="1">
        <v>1.1802780628204346</v>
      </c>
      <c r="AH93" s="1">
        <v>0.94422245025634766</v>
      </c>
    </row>
    <row r="94" spans="2:34">
      <c r="B94" s="1">
        <v>193309</v>
      </c>
      <c r="C94" s="1">
        <v>-6.0092960484325886E-3</v>
      </c>
      <c r="D94" s="1">
        <v>5.5534318089485168E-3</v>
      </c>
      <c r="E94" s="1">
        <v>3.9175683632493019E-3</v>
      </c>
      <c r="F94" s="1">
        <v>2.7656182646751404E-3</v>
      </c>
      <c r="G94" s="1">
        <v>-7.1708559989929199E-3</v>
      </c>
      <c r="H94" s="1">
        <v>-3.7173929740674794E-4</v>
      </c>
      <c r="I94" s="1">
        <v>-3.2476068008691072E-3</v>
      </c>
      <c r="J94" s="1">
        <v>-7.69761111587286E-3</v>
      </c>
      <c r="K94" s="1">
        <v>5.1880544051527977E-3</v>
      </c>
      <c r="L94" s="1">
        <v>1.84476338326931E-2</v>
      </c>
      <c r="M94" s="1">
        <v>-8.3899796009063721E-3</v>
      </c>
      <c r="N94" s="1">
        <v>-1.5714041888713837E-2</v>
      </c>
      <c r="O94" s="1">
        <v>2.5772100009646692E-9</v>
      </c>
      <c r="P94" s="1">
        <v>-1.4178832992911339E-2</v>
      </c>
      <c r="Q94" s="1">
        <v>-3.2923363149166107E-2</v>
      </c>
      <c r="R94" s="1">
        <v>-3.292335569858551E-2</v>
      </c>
      <c r="S94" s="1">
        <v>5.4147146642208099E-2</v>
      </c>
      <c r="T94" s="1">
        <v>0.22699834406375885</v>
      </c>
      <c r="U94" s="1">
        <v>0.32312023639678955</v>
      </c>
      <c r="V94" s="1">
        <v>0.37919518351554871</v>
      </c>
      <c r="W94" s="1">
        <v>0</v>
      </c>
      <c r="X94" s="1">
        <v>0.12986688315868378</v>
      </c>
      <c r="Y94" s="1">
        <v>0.17801657319068909</v>
      </c>
      <c r="Z94" s="1">
        <v>0.14241325855255127</v>
      </c>
      <c r="AA94" s="1">
        <v>1.4790202379226685</v>
      </c>
      <c r="AB94" s="1">
        <v>1.3661932945251465</v>
      </c>
      <c r="AC94" s="1">
        <v>1.2484363317489624</v>
      </c>
      <c r="AD94" s="1">
        <v>1.1423476934432983</v>
      </c>
      <c r="AE94" s="1">
        <v>1.5</v>
      </c>
      <c r="AF94" s="1">
        <v>1.4030799865722656</v>
      </c>
      <c r="AG94" s="1">
        <v>1.1406263113021851</v>
      </c>
      <c r="AH94" s="1">
        <v>0.91250103712081909</v>
      </c>
    </row>
    <row r="95" spans="2:34">
      <c r="B95" s="1">
        <v>193310</v>
      </c>
      <c r="C95" s="1">
        <v>-6.4133391715586185E-3</v>
      </c>
      <c r="D95" s="1">
        <v>6.2744785100221634E-3</v>
      </c>
      <c r="E95" s="1">
        <v>5.0565428100526333E-3</v>
      </c>
      <c r="F95" s="1">
        <v>3.0545650515705347E-3</v>
      </c>
      <c r="G95" s="1">
        <v>-7.2723734192550182E-3</v>
      </c>
      <c r="H95" s="1">
        <v>7.876299787312746E-4</v>
      </c>
      <c r="I95" s="1">
        <v>-2.8859986923635006E-3</v>
      </c>
      <c r="J95" s="1">
        <v>-7.3750368319451809E-3</v>
      </c>
      <c r="K95" s="1">
        <v>3.8522726390510798E-3</v>
      </c>
      <c r="L95" s="1">
        <v>2.1089978516101837E-2</v>
      </c>
      <c r="M95" s="1">
        <v>-4.3107466772198677E-3</v>
      </c>
      <c r="N95" s="1">
        <v>-1.9255153834819794E-2</v>
      </c>
      <c r="O95" s="1">
        <v>2.7142779135402861E-9</v>
      </c>
      <c r="P95" s="1">
        <v>-9.8110390827059746E-3</v>
      </c>
      <c r="Q95" s="1">
        <v>-3.5912830382585526E-2</v>
      </c>
      <c r="R95" s="1">
        <v>-3.5910062491893768E-2</v>
      </c>
      <c r="S95" s="1">
        <v>4.029344767332077E-2</v>
      </c>
      <c r="T95" s="1">
        <v>0.21461378037929535</v>
      </c>
      <c r="U95" s="1">
        <v>0.31285282969474792</v>
      </c>
      <c r="V95" s="1">
        <v>0.37676548957824707</v>
      </c>
      <c r="W95" s="1">
        <v>0</v>
      </c>
      <c r="X95" s="1">
        <v>0.11413758993148804</v>
      </c>
      <c r="Y95" s="1">
        <v>0.18912447988986969</v>
      </c>
      <c r="Z95" s="1">
        <v>0.15132249891757965</v>
      </c>
      <c r="AA95" s="1">
        <v>1.4865332841873169</v>
      </c>
      <c r="AB95" s="1">
        <v>1.3763186931610107</v>
      </c>
      <c r="AC95" s="1">
        <v>1.2606112957000732</v>
      </c>
      <c r="AD95" s="1">
        <v>1.1620100736618042</v>
      </c>
      <c r="AE95" s="1">
        <v>1.5</v>
      </c>
      <c r="AF95" s="1">
        <v>1.4211235046386719</v>
      </c>
      <c r="AG95" s="1">
        <v>1.1830909252166748</v>
      </c>
      <c r="AH95" s="1">
        <v>0.94648629426956177</v>
      </c>
    </row>
    <row r="96" spans="2:34">
      <c r="B96" s="1">
        <v>193311</v>
      </c>
      <c r="C96" s="1">
        <v>-5.5026724003255367E-3</v>
      </c>
      <c r="D96" s="1">
        <v>7.4204606935381889E-3</v>
      </c>
      <c r="E96" s="1">
        <v>6.4959684386849403E-3</v>
      </c>
      <c r="F96" s="1">
        <v>3.6569375079125166E-3</v>
      </c>
      <c r="G96" s="1">
        <v>-6.155508104711771E-3</v>
      </c>
      <c r="H96" s="1">
        <v>2.6271967217326164E-3</v>
      </c>
      <c r="I96" s="1">
        <v>-2.390710636973381E-3</v>
      </c>
      <c r="J96" s="1">
        <v>-7.2399689815938473E-3</v>
      </c>
      <c r="K96" s="1">
        <v>3.0335162300616503E-3</v>
      </c>
      <c r="L96" s="1">
        <v>2.1761536598205566E-2</v>
      </c>
      <c r="M96" s="1">
        <v>-1.2675237376242876E-3</v>
      </c>
      <c r="N96" s="1">
        <v>-2.0751867443323135E-2</v>
      </c>
      <c r="O96" s="1">
        <v>3.6239917733382754E-9</v>
      </c>
      <c r="P96" s="1">
        <v>-6.4929905347526073E-3</v>
      </c>
      <c r="Q96" s="1">
        <v>-3.963625431060791E-2</v>
      </c>
      <c r="R96" s="1">
        <v>-3.8581080734729767E-2</v>
      </c>
      <c r="S96" s="1">
        <v>3.099689818918705E-2</v>
      </c>
      <c r="T96" s="1">
        <v>0.20503070950508118</v>
      </c>
      <c r="U96" s="1">
        <v>0.30529230833053589</v>
      </c>
      <c r="V96" s="1">
        <v>0.3729931116104126</v>
      </c>
      <c r="W96" s="1">
        <v>0</v>
      </c>
      <c r="X96" s="1">
        <v>0.10107830166816711</v>
      </c>
      <c r="Y96" s="1">
        <v>0.19632020592689514</v>
      </c>
      <c r="Z96" s="1">
        <v>0.15864625573158264</v>
      </c>
      <c r="AA96" s="1">
        <v>1.4913890361785889</v>
      </c>
      <c r="AB96" s="1">
        <v>1.3836849927902222</v>
      </c>
      <c r="AC96" s="1">
        <v>1.269875168800354</v>
      </c>
      <c r="AD96" s="1">
        <v>1.1739648580551147</v>
      </c>
      <c r="AE96" s="1">
        <v>1.5</v>
      </c>
      <c r="AF96" s="1">
        <v>1.4326449632644653</v>
      </c>
      <c r="AG96" s="1">
        <v>1.2149571180343628</v>
      </c>
      <c r="AH96" s="1">
        <v>0.97299802303314209</v>
      </c>
    </row>
    <row r="97" spans="2:34">
      <c r="B97" s="1">
        <v>193312</v>
      </c>
      <c r="C97" s="1">
        <v>-5.1901582628488541E-3</v>
      </c>
      <c r="D97" s="1">
        <v>7.3054595850408077E-3</v>
      </c>
      <c r="E97" s="1">
        <v>5.9720338322222233E-3</v>
      </c>
      <c r="F97" s="1">
        <v>3.8352911360561848E-3</v>
      </c>
      <c r="G97" s="1">
        <v>-6.0563157312572002E-3</v>
      </c>
      <c r="H97" s="1">
        <v>1.8865546444430947E-3</v>
      </c>
      <c r="I97" s="1">
        <v>-2.441806485876441E-3</v>
      </c>
      <c r="J97" s="1">
        <v>-7.4839722365140915E-3</v>
      </c>
      <c r="K97" s="1">
        <v>4.0271403267979622E-3</v>
      </c>
      <c r="L97" s="1">
        <v>2.2052047774195671E-2</v>
      </c>
      <c r="M97" s="1">
        <v>-1.9879366736859083E-3</v>
      </c>
      <c r="N97" s="1">
        <v>-1.6057722270488739E-2</v>
      </c>
      <c r="O97" s="1">
        <v>3.6269311998182729E-9</v>
      </c>
      <c r="P97" s="1">
        <v>-8.8817374780774117E-3</v>
      </c>
      <c r="Q97" s="1">
        <v>-3.529193252325058E-2</v>
      </c>
      <c r="R97" s="1">
        <v>-3.5258140414953232E-2</v>
      </c>
      <c r="S97" s="1">
        <v>4.0646821260452271E-2</v>
      </c>
      <c r="T97" s="1">
        <v>0.21543516218662262</v>
      </c>
      <c r="U97" s="1">
        <v>0.31403753161430359</v>
      </c>
      <c r="V97" s="1">
        <v>0.37797713279724121</v>
      </c>
      <c r="W97" s="1">
        <v>0</v>
      </c>
      <c r="X97" s="1">
        <v>0.11545053869485855</v>
      </c>
      <c r="Y97" s="1">
        <v>0.19106215238571167</v>
      </c>
      <c r="Z97" s="1">
        <v>0.15288890898227692</v>
      </c>
      <c r="AA97" s="1">
        <v>1.4863580465316772</v>
      </c>
      <c r="AB97" s="1">
        <v>1.3740705251693726</v>
      </c>
      <c r="AC97" s="1">
        <v>1.2567909955978394</v>
      </c>
      <c r="AD97" s="1">
        <v>1.1575266122817993</v>
      </c>
      <c r="AE97" s="1">
        <v>1.5</v>
      </c>
      <c r="AF97" s="1">
        <v>1.4191857576370239</v>
      </c>
      <c r="AG97" s="1">
        <v>1.1815564632415771</v>
      </c>
      <c r="AH97" s="1">
        <v>0.94526839256286621</v>
      </c>
    </row>
    <row r="98" spans="2:34">
      <c r="B98" s="1">
        <v>193401</v>
      </c>
      <c r="C98" s="1">
        <v>-4.9135326407849789E-3</v>
      </c>
      <c r="D98" s="1">
        <v>7.3481169529259205E-3</v>
      </c>
      <c r="E98" s="1">
        <v>5.7734223082661629E-3</v>
      </c>
      <c r="F98" s="1">
        <v>3.6330984439700842E-3</v>
      </c>
      <c r="G98" s="1">
        <v>-5.8181160129606724E-3</v>
      </c>
      <c r="H98" s="1">
        <v>1.8274997128173709E-3</v>
      </c>
      <c r="I98" s="1">
        <v>-2.5590918958187103E-3</v>
      </c>
      <c r="J98" s="1">
        <v>-7.6796417124569416E-3</v>
      </c>
      <c r="K98" s="1">
        <v>4.2334604077041149E-3</v>
      </c>
      <c r="L98" s="1">
        <v>2.1603010594844818E-2</v>
      </c>
      <c r="M98" s="1">
        <v>-3.3187468070536852E-3</v>
      </c>
      <c r="N98" s="1">
        <v>-1.698654517531395E-2</v>
      </c>
      <c r="O98" s="1">
        <v>3.4753697697453845E-9</v>
      </c>
      <c r="P98" s="1">
        <v>-9.7961043938994408E-3</v>
      </c>
      <c r="Q98" s="1">
        <v>-3.5562139004468918E-2</v>
      </c>
      <c r="R98" s="1">
        <v>-3.5561703145503998E-2</v>
      </c>
      <c r="S98" s="1">
        <v>4.2686145752668381E-2</v>
      </c>
      <c r="T98" s="1">
        <v>0.21754561364650726</v>
      </c>
      <c r="U98" s="1">
        <v>0.3160041868686676</v>
      </c>
      <c r="V98" s="1">
        <v>0.37907788157463074</v>
      </c>
      <c r="W98" s="1">
        <v>0</v>
      </c>
      <c r="X98" s="1">
        <v>0.11849541217088699</v>
      </c>
      <c r="Y98" s="1">
        <v>0.19061154127120972</v>
      </c>
      <c r="Z98" s="1">
        <v>0.15249291062355042</v>
      </c>
      <c r="AA98" s="1">
        <v>1.4852778911590576</v>
      </c>
      <c r="AB98" s="1">
        <v>1.37148118019104</v>
      </c>
      <c r="AC98" s="1">
        <v>1.2529458999633789</v>
      </c>
      <c r="AD98" s="1">
        <v>1.1525418758392334</v>
      </c>
      <c r="AE98" s="1">
        <v>1.5</v>
      </c>
      <c r="AF98" s="1">
        <v>1.4157634973526001</v>
      </c>
      <c r="AG98" s="1">
        <v>1.1747555732727051</v>
      </c>
      <c r="AH98" s="1">
        <v>0.93980664014816284</v>
      </c>
    </row>
    <row r="99" spans="2:34">
      <c r="B99" s="1">
        <v>193402</v>
      </c>
      <c r="C99" s="1">
        <v>-3.6631287075579166E-3</v>
      </c>
      <c r="D99" s="1">
        <v>7.4231959879398346E-3</v>
      </c>
      <c r="E99" s="1">
        <v>5.456065759062767E-3</v>
      </c>
      <c r="F99" s="1">
        <v>3.8337036967277527E-3</v>
      </c>
      <c r="G99" s="1">
        <v>-4.8405509442090988E-3</v>
      </c>
      <c r="H99" s="1">
        <v>1.5838753897696733E-3</v>
      </c>
      <c r="I99" s="1">
        <v>-2.7749601285904646E-3</v>
      </c>
      <c r="J99" s="1">
        <v>-8.2119172438979149E-3</v>
      </c>
      <c r="K99" s="1">
        <v>5.693486426025629E-3</v>
      </c>
      <c r="L99" s="1">
        <v>2.0143389701843262E-2</v>
      </c>
      <c r="M99" s="1">
        <v>-4.7336691059172153E-3</v>
      </c>
      <c r="N99" s="1">
        <v>-1.1715766042470932E-2</v>
      </c>
      <c r="O99" s="1">
        <v>3.805730841577315E-9</v>
      </c>
      <c r="P99" s="1">
        <v>-1.2598861940205097E-2</v>
      </c>
      <c r="Q99" s="1">
        <v>-3.3006221055984497E-2</v>
      </c>
      <c r="R99" s="1">
        <v>-3.30062136054039E-2</v>
      </c>
      <c r="S99" s="1">
        <v>5.4862566292285919E-2</v>
      </c>
      <c r="T99" s="1">
        <v>0.22889435291290283</v>
      </c>
      <c r="U99" s="1">
        <v>0.32575151324272156</v>
      </c>
      <c r="V99" s="1">
        <v>0.38231939077377319</v>
      </c>
      <c r="W99" s="1">
        <v>0</v>
      </c>
      <c r="X99" s="1">
        <v>0.13281615078449249</v>
      </c>
      <c r="Y99" s="1">
        <v>0.18284638226032257</v>
      </c>
      <c r="Z99" s="1">
        <v>0.14627711474895477</v>
      </c>
      <c r="AA99" s="1">
        <v>1.4786484241485596</v>
      </c>
      <c r="AB99" s="1">
        <v>1.3603607416152954</v>
      </c>
      <c r="AC99" s="1">
        <v>1.2388443946838379</v>
      </c>
      <c r="AD99" s="1">
        <v>1.1320302486419678</v>
      </c>
      <c r="AE99" s="1">
        <v>1.5</v>
      </c>
      <c r="AF99" s="1">
        <v>1.3980154991149902</v>
      </c>
      <c r="AG99" s="1">
        <v>1.1379088163375854</v>
      </c>
      <c r="AH99" s="1">
        <v>0.91032707691192627</v>
      </c>
    </row>
    <row r="100" spans="2:34">
      <c r="B100" s="1">
        <v>193403</v>
      </c>
      <c r="C100" s="1">
        <v>-2.7854719664901495E-3</v>
      </c>
      <c r="D100" s="1">
        <v>8.1806983798742294E-3</v>
      </c>
      <c r="E100" s="1">
        <v>5.8103529736399651E-3</v>
      </c>
      <c r="F100" s="1">
        <v>3.610923420637846E-3</v>
      </c>
      <c r="G100" s="1">
        <v>-3.8657616823911667E-3</v>
      </c>
      <c r="H100" s="1">
        <v>2.5237607769668102E-3</v>
      </c>
      <c r="I100" s="1">
        <v>-2.6821207720786333E-3</v>
      </c>
      <c r="J100" s="1">
        <v>-8.5553135722875595E-3</v>
      </c>
      <c r="K100" s="1">
        <v>5.3675016388297081E-3</v>
      </c>
      <c r="L100" s="1">
        <v>1.9783155992627144E-2</v>
      </c>
      <c r="M100" s="1">
        <v>-6.2409369274973869E-3</v>
      </c>
      <c r="N100" s="1">
        <v>-1.6625186428427696E-2</v>
      </c>
      <c r="O100" s="1">
        <v>3.2051796772236685E-9</v>
      </c>
      <c r="P100" s="1">
        <v>-1.2408796697854996E-2</v>
      </c>
      <c r="Q100" s="1">
        <v>-3.5973355174064636E-2</v>
      </c>
      <c r="R100" s="1">
        <v>-3.5973358899354935E-2</v>
      </c>
      <c r="S100" s="1">
        <v>5.016544833779335E-2</v>
      </c>
      <c r="T100" s="1">
        <v>0.22482168674468994</v>
      </c>
      <c r="U100" s="1">
        <v>0.32249796390533447</v>
      </c>
      <c r="V100" s="1">
        <v>0.38176482915878296</v>
      </c>
      <c r="W100" s="1">
        <v>0</v>
      </c>
      <c r="X100" s="1">
        <v>0.12809181213378906</v>
      </c>
      <c r="Y100" s="1">
        <v>0.1872466504573822</v>
      </c>
      <c r="Z100" s="1">
        <v>0.14979732036590576</v>
      </c>
      <c r="AA100" s="1">
        <v>1.4812577962875366</v>
      </c>
      <c r="AB100" s="1">
        <v>1.363317608833313</v>
      </c>
      <c r="AC100" s="1">
        <v>1.2418060302734375</v>
      </c>
      <c r="AD100" s="1">
        <v>1.1372356414794922</v>
      </c>
      <c r="AE100" s="1">
        <v>1.5</v>
      </c>
      <c r="AF100" s="1">
        <v>1.4037359952926636</v>
      </c>
      <c r="AG100" s="1">
        <v>1.1513327360153198</v>
      </c>
      <c r="AH100" s="1">
        <v>0.92106622457504272</v>
      </c>
    </row>
    <row r="101" spans="2:34">
      <c r="B101" s="1">
        <v>193404</v>
      </c>
      <c r="C101" s="1">
        <v>-2.4840871337801218E-3</v>
      </c>
      <c r="D101" s="1">
        <v>8.6063975468277931E-3</v>
      </c>
      <c r="E101" s="1">
        <v>6.3227671198546886E-3</v>
      </c>
      <c r="F101" s="1">
        <v>4.1356631554663181E-3</v>
      </c>
      <c r="G101" s="1">
        <v>-3.5599886905401945E-3</v>
      </c>
      <c r="H101" s="1">
        <v>2.9525975696742535E-3</v>
      </c>
      <c r="I101" s="1">
        <v>-2.4218829348683357E-3</v>
      </c>
      <c r="J101" s="1">
        <v>-8.4634264931082726E-3</v>
      </c>
      <c r="K101" s="1">
        <v>5.3952280431985855E-3</v>
      </c>
      <c r="L101" s="1">
        <v>2.091047540307045E-2</v>
      </c>
      <c r="M101" s="1">
        <v>-4.0369299240410328E-3</v>
      </c>
      <c r="N101" s="1">
        <v>-1.3847915455698967E-2</v>
      </c>
      <c r="O101" s="1">
        <v>3.1430409386246083E-9</v>
      </c>
      <c r="P101" s="1">
        <v>-1.1384136974811554E-2</v>
      </c>
      <c r="Q101" s="1">
        <v>-3.4968215972185135E-2</v>
      </c>
      <c r="R101" s="1">
        <v>-3.4968230873346329E-2</v>
      </c>
      <c r="S101" s="1">
        <v>4.9956757575273514E-2</v>
      </c>
      <c r="T101" s="1">
        <v>0.2248130738735199</v>
      </c>
      <c r="U101" s="1">
        <v>0.32268804311752319</v>
      </c>
      <c r="V101" s="1">
        <v>0.38213607668876648</v>
      </c>
      <c r="W101" s="1">
        <v>0</v>
      </c>
      <c r="X101" s="1">
        <v>0.12840136885643005</v>
      </c>
      <c r="Y101" s="1">
        <v>0.18852448463439941</v>
      </c>
      <c r="Z101" s="1">
        <v>0.15081958472728729</v>
      </c>
      <c r="AA101" s="1">
        <v>1.4813765287399292</v>
      </c>
      <c r="AB101" s="1">
        <v>1.3625011444091797</v>
      </c>
      <c r="AC101" s="1">
        <v>1.2402844429016113</v>
      </c>
      <c r="AD101" s="1">
        <v>1.1355699300765991</v>
      </c>
      <c r="AE101" s="1">
        <v>1.5</v>
      </c>
      <c r="AF101" s="1">
        <v>1.4031720161437988</v>
      </c>
      <c r="AG101" s="1">
        <v>1.1516379117965698</v>
      </c>
      <c r="AH101" s="1">
        <v>0.92131036520004272</v>
      </c>
    </row>
    <row r="102" spans="2:34">
      <c r="B102" s="1">
        <v>193405</v>
      </c>
      <c r="C102" s="1">
        <v>-1.8546873470768332E-3</v>
      </c>
      <c r="D102" s="1">
        <v>9.5437048003077507E-3</v>
      </c>
      <c r="E102" s="1">
        <v>7.2682774625718594E-3</v>
      </c>
      <c r="F102" s="1">
        <v>4.8205428756773472E-3</v>
      </c>
      <c r="G102" s="1">
        <v>-2.8298643883317709E-3</v>
      </c>
      <c r="H102" s="1">
        <v>3.973713144659996E-3</v>
      </c>
      <c r="I102" s="1">
        <v>-1.8782255938276649E-3</v>
      </c>
      <c r="J102" s="1">
        <v>-8.3001498132944107E-3</v>
      </c>
      <c r="K102" s="1">
        <v>4.9922610633075237E-3</v>
      </c>
      <c r="L102" s="1">
        <v>2.2717898711562157E-2</v>
      </c>
      <c r="M102" s="1">
        <v>-1.0889581171795726E-3</v>
      </c>
      <c r="N102" s="1">
        <v>-1.2072269804775715E-2</v>
      </c>
      <c r="O102" s="1">
        <v>3.5897420591624041E-9</v>
      </c>
      <c r="P102" s="1">
        <v>-9.6080582588911057E-3</v>
      </c>
      <c r="Q102" s="1">
        <v>-3.4677542746067047E-2</v>
      </c>
      <c r="R102" s="1">
        <v>-3.4677542746067047E-2</v>
      </c>
      <c r="S102" s="1">
        <v>4.6250913292169571E-2</v>
      </c>
      <c r="T102" s="1">
        <v>0.22149814665317535</v>
      </c>
      <c r="U102" s="1">
        <v>0.32011327147483826</v>
      </c>
      <c r="V102" s="1">
        <v>0.38167744874954224</v>
      </c>
      <c r="W102" s="1">
        <v>0</v>
      </c>
      <c r="X102" s="1">
        <v>0.12477660179138184</v>
      </c>
      <c r="Y102" s="1">
        <v>0.19237087666988373</v>
      </c>
      <c r="Z102" s="1">
        <v>0.15389670431613922</v>
      </c>
      <c r="AA102" s="1">
        <v>1.4833686351776123</v>
      </c>
      <c r="AB102" s="1">
        <v>1.3647791147232056</v>
      </c>
      <c r="AC102" s="1">
        <v>1.2424532175064087</v>
      </c>
      <c r="AD102" s="1">
        <v>1.1392989158630371</v>
      </c>
      <c r="AE102" s="1">
        <v>1.5</v>
      </c>
      <c r="AF102" s="1">
        <v>1.4076117277145386</v>
      </c>
      <c r="AG102" s="1">
        <v>1.162392258644104</v>
      </c>
      <c r="AH102" s="1">
        <v>0.92991381883621216</v>
      </c>
    </row>
    <row r="103" spans="2:34">
      <c r="B103" s="1">
        <v>193406</v>
      </c>
      <c r="C103" s="1">
        <v>-2.101282007060945E-4</v>
      </c>
      <c r="D103" s="1">
        <v>1.1057347990572453E-2</v>
      </c>
      <c r="E103" s="1">
        <v>8.4241768345236778E-3</v>
      </c>
      <c r="F103" s="1">
        <v>4.9382271245121956E-3</v>
      </c>
      <c r="G103" s="1">
        <v>-9.9345925264060497E-4</v>
      </c>
      <c r="H103" s="1">
        <v>5.9649362228810787E-3</v>
      </c>
      <c r="I103" s="1">
        <v>-1.2520896270871162E-3</v>
      </c>
      <c r="J103" s="1">
        <v>-8.4455041214823723E-3</v>
      </c>
      <c r="K103" s="1">
        <v>4.1574044153094292E-3</v>
      </c>
      <c r="L103" s="1">
        <v>2.2117072716355324E-2</v>
      </c>
      <c r="M103" s="1">
        <v>-1.6179104568436742E-3</v>
      </c>
      <c r="N103" s="1">
        <v>-1.7866093665361404E-2</v>
      </c>
      <c r="O103" s="1">
        <v>4.612071613507851E-9</v>
      </c>
      <c r="P103" s="1">
        <v>-8.8598048314452171E-3</v>
      </c>
      <c r="Q103" s="1">
        <v>-3.954845666885376E-2</v>
      </c>
      <c r="R103" s="1">
        <v>-3.8704421371221542E-2</v>
      </c>
      <c r="S103" s="1">
        <v>3.7215769290924072E-2</v>
      </c>
      <c r="T103" s="1">
        <v>0.2125527411699295</v>
      </c>
      <c r="U103" s="1">
        <v>0.31305029988288879</v>
      </c>
      <c r="V103" s="1">
        <v>0.3788866400718689</v>
      </c>
      <c r="W103" s="1">
        <v>0</v>
      </c>
      <c r="X103" s="1">
        <v>0.11367407441139221</v>
      </c>
      <c r="Y103" s="1">
        <v>0.19977296888828278</v>
      </c>
      <c r="Z103" s="1">
        <v>0.1605590283870697</v>
      </c>
      <c r="AA103" s="1">
        <v>1.4882493019104004</v>
      </c>
      <c r="AB103" s="1">
        <v>1.3720357418060303</v>
      </c>
      <c r="AC103" s="1">
        <v>1.2509644031524658</v>
      </c>
      <c r="AD103" s="1">
        <v>1.1508814096450806</v>
      </c>
      <c r="AE103" s="1">
        <v>1.5</v>
      </c>
      <c r="AF103" s="1">
        <v>1.4190472364425659</v>
      </c>
      <c r="AG103" s="1">
        <v>1.1904840469360352</v>
      </c>
      <c r="AH103" s="1">
        <v>0.95284712314605713</v>
      </c>
    </row>
    <row r="104" spans="2:34">
      <c r="B104" s="1">
        <v>193407</v>
      </c>
      <c r="C104" s="1">
        <v>-3.8280949229374528E-4</v>
      </c>
      <c r="D104" s="1">
        <v>1.0943250730633736E-2</v>
      </c>
      <c r="E104" s="1">
        <v>8.358699269592762E-3</v>
      </c>
      <c r="F104" s="1">
        <v>5.0509730353951454E-3</v>
      </c>
      <c r="G104" s="1">
        <v>-1.2073923135176301E-3</v>
      </c>
      <c r="H104" s="1">
        <v>5.7199280709028244E-3</v>
      </c>
      <c r="I104" s="1">
        <v>-1.2865194585174322E-3</v>
      </c>
      <c r="J104" s="1">
        <v>-8.4180524572730064E-3</v>
      </c>
      <c r="K104" s="1">
        <v>4.3617952615022659E-3</v>
      </c>
      <c r="L104" s="1">
        <v>2.2653317078948021E-2</v>
      </c>
      <c r="M104" s="1">
        <v>-8.676772122271359E-4</v>
      </c>
      <c r="N104" s="1">
        <v>-1.6018476337194443E-2</v>
      </c>
      <c r="O104" s="1">
        <v>4.4703405421842035E-9</v>
      </c>
      <c r="P104" s="1">
        <v>-8.8057024404406548E-3</v>
      </c>
      <c r="Q104" s="1">
        <v>-3.832530602812767E-2</v>
      </c>
      <c r="R104" s="1">
        <v>-3.7648629397153854E-2</v>
      </c>
      <c r="S104" s="1">
        <v>3.8903757929801941E-2</v>
      </c>
      <c r="T104" s="1">
        <v>0.21455210447311401</v>
      </c>
      <c r="U104" s="1">
        <v>0.31489047408103943</v>
      </c>
      <c r="V104" s="1">
        <v>0.38003379106521606</v>
      </c>
      <c r="W104" s="1">
        <v>0</v>
      </c>
      <c r="X104" s="1">
        <v>0.1166362538933754</v>
      </c>
      <c r="Y104" s="1">
        <v>0.19976462423801422</v>
      </c>
      <c r="Z104" s="1">
        <v>0.16031292080879211</v>
      </c>
      <c r="AA104" s="1">
        <v>1.4873354434967041</v>
      </c>
      <c r="AB104" s="1">
        <v>1.3694332838058472</v>
      </c>
      <c r="AC104" s="1">
        <v>1.247222900390625</v>
      </c>
      <c r="AD104" s="1">
        <v>1.1462852954864502</v>
      </c>
      <c r="AE104" s="1">
        <v>1.5</v>
      </c>
      <c r="AF104" s="1">
        <v>1.4158896207809448</v>
      </c>
      <c r="AG104" s="1">
        <v>1.18438720703125</v>
      </c>
      <c r="AH104" s="1">
        <v>0.94781655073165894</v>
      </c>
    </row>
    <row r="105" spans="2:34">
      <c r="B105" s="1">
        <v>193408</v>
      </c>
      <c r="C105" s="1">
        <v>5.963202565908432E-4</v>
      </c>
      <c r="D105" s="1">
        <v>1.2496125884354115E-2</v>
      </c>
      <c r="E105" s="1">
        <v>1.0260695591568947E-2</v>
      </c>
      <c r="F105" s="1">
        <v>6.157387513667345E-3</v>
      </c>
      <c r="G105" s="1">
        <v>2.5572308004484512E-5</v>
      </c>
      <c r="H105" s="1">
        <v>8.0579351633787155E-3</v>
      </c>
      <c r="I105" s="1">
        <v>2.691081608645618E-4</v>
      </c>
      <c r="J105" s="1">
        <v>-7.4941040948033333E-3</v>
      </c>
      <c r="K105" s="1">
        <v>3.0299194622784853E-3</v>
      </c>
      <c r="L105" s="1">
        <v>2.3924926295876503E-2</v>
      </c>
      <c r="M105" s="1">
        <v>2.9774154536426067E-3</v>
      </c>
      <c r="N105" s="1">
        <v>-1.6202664002776146E-2</v>
      </c>
      <c r="O105" s="1">
        <v>3.7138714326090394E-9</v>
      </c>
      <c r="P105" s="1">
        <v>-5.0926972180604935E-3</v>
      </c>
      <c r="Q105" s="1">
        <v>-3.9865333586931229E-2</v>
      </c>
      <c r="R105" s="1">
        <v>-3.9179466664791107E-2</v>
      </c>
      <c r="S105" s="1">
        <v>2.7216702699661255E-2</v>
      </c>
      <c r="T105" s="1">
        <v>0.20132799446582794</v>
      </c>
      <c r="U105" s="1">
        <v>0.30469861626625061</v>
      </c>
      <c r="V105" s="1">
        <v>0.37392139434814453</v>
      </c>
      <c r="W105" s="1">
        <v>0</v>
      </c>
      <c r="X105" s="1">
        <v>9.9289916455745697E-2</v>
      </c>
      <c r="Y105" s="1">
        <v>0.20643115043640137</v>
      </c>
      <c r="Z105" s="1">
        <v>0.16991497576236725</v>
      </c>
      <c r="AA105" s="1">
        <v>1.4930551052093506</v>
      </c>
      <c r="AB105" s="1">
        <v>1.380361795425415</v>
      </c>
      <c r="AC105" s="1">
        <v>1.2607707977294922</v>
      </c>
      <c r="AD105" s="1">
        <v>1.1618133783340454</v>
      </c>
      <c r="AE105" s="1">
        <v>1.5</v>
      </c>
      <c r="AF105" s="1">
        <v>1.4314380884170532</v>
      </c>
      <c r="AG105" s="1">
        <v>1.2233346700668335</v>
      </c>
      <c r="AH105" s="1">
        <v>0.98192441463470459</v>
      </c>
    </row>
    <row r="106" spans="2:34">
      <c r="B106" s="1">
        <v>193409</v>
      </c>
      <c r="C106" s="1">
        <v>-1.0966843692585826E-3</v>
      </c>
      <c r="D106" s="1">
        <v>1.1361165903508663E-2</v>
      </c>
      <c r="E106" s="1">
        <v>9.5297228544950485E-3</v>
      </c>
      <c r="F106" s="1">
        <v>5.8438987471163273E-3</v>
      </c>
      <c r="G106" s="1">
        <v>-1.7652570968493819E-3</v>
      </c>
      <c r="H106" s="1">
        <v>6.546554621309042E-3</v>
      </c>
      <c r="I106" s="1">
        <v>-4.6181841753423214E-4</v>
      </c>
      <c r="J106" s="1">
        <v>-7.5189033523201942E-3</v>
      </c>
      <c r="K106" s="1">
        <v>3.4269755706191063E-3</v>
      </c>
      <c r="L106" s="1">
        <v>2.5737149640917778E-2</v>
      </c>
      <c r="M106" s="1">
        <v>6.3201403245329857E-3</v>
      </c>
      <c r="N106" s="1">
        <v>-1.0572126135230064E-2</v>
      </c>
      <c r="O106" s="1">
        <v>3.3858484904669695E-9</v>
      </c>
      <c r="P106" s="1">
        <v>-4.1446429677307606E-3</v>
      </c>
      <c r="Q106" s="1">
        <v>-3.6306630820035934E-2</v>
      </c>
      <c r="R106" s="1">
        <v>-3.525814414024353E-2</v>
      </c>
      <c r="S106" s="1">
        <v>3.1670995056629181E-2</v>
      </c>
      <c r="T106" s="1">
        <v>0.20694747567176819</v>
      </c>
      <c r="U106" s="1">
        <v>0.30933603644371033</v>
      </c>
      <c r="V106" s="1">
        <v>0.37722009420394897</v>
      </c>
      <c r="W106" s="1">
        <v>0</v>
      </c>
      <c r="X106" s="1">
        <v>0.10723628848791122</v>
      </c>
      <c r="Y106" s="1">
        <v>0.20579987764358521</v>
      </c>
      <c r="Z106" s="1">
        <v>0.1672583669424057</v>
      </c>
      <c r="AA106" s="1">
        <v>1.4911290407180786</v>
      </c>
      <c r="AB106" s="1">
        <v>1.374695897102356</v>
      </c>
      <c r="AC106" s="1">
        <v>1.2529416084289551</v>
      </c>
      <c r="AD106" s="1">
        <v>1.1530090570449829</v>
      </c>
      <c r="AE106" s="1">
        <v>1.5</v>
      </c>
      <c r="AF106" s="1">
        <v>1.4242416620254517</v>
      </c>
      <c r="AG106" s="1">
        <v>1.2071535587310791</v>
      </c>
      <c r="AH106" s="1">
        <v>0.96742820739746094</v>
      </c>
    </row>
    <row r="107" spans="2:34">
      <c r="B107" s="1">
        <v>193410</v>
      </c>
      <c r="C107" s="1">
        <v>1.5750410966575146E-4</v>
      </c>
      <c r="D107" s="1">
        <v>1.242262776941061E-2</v>
      </c>
      <c r="E107" s="1">
        <v>1.042073592543602E-2</v>
      </c>
      <c r="F107" s="1">
        <v>6.5269316546618938E-3</v>
      </c>
      <c r="G107" s="1">
        <v>-4.9561401829123497E-4</v>
      </c>
      <c r="H107" s="1">
        <v>7.7013280242681503E-3</v>
      </c>
      <c r="I107" s="1">
        <v>2.9568406171165407E-4</v>
      </c>
      <c r="J107" s="1">
        <v>-7.3344381526112556E-3</v>
      </c>
      <c r="K107" s="1">
        <v>3.4546954557299614E-3</v>
      </c>
      <c r="L107" s="1">
        <v>2.7011409401893616E-2</v>
      </c>
      <c r="M107" s="1">
        <v>9.0304994955658913E-3</v>
      </c>
      <c r="N107" s="1">
        <v>-7.0098098367452621E-3</v>
      </c>
      <c r="O107" s="1">
        <v>3.6949798776220177E-9</v>
      </c>
      <c r="P107" s="1">
        <v>-3.08246910572052E-3</v>
      </c>
      <c r="Q107" s="1">
        <v>-3.4289456903934479E-2</v>
      </c>
      <c r="R107" s="1">
        <v>-3.3309992402791977E-2</v>
      </c>
      <c r="S107" s="1">
        <v>3.0991742387413979E-2</v>
      </c>
      <c r="T107" s="1">
        <v>0.20649859309196472</v>
      </c>
      <c r="U107" s="1">
        <v>0.30923363566398621</v>
      </c>
      <c r="V107" s="1">
        <v>0.37731093168258667</v>
      </c>
      <c r="W107" s="1">
        <v>0</v>
      </c>
      <c r="X107" s="1">
        <v>0.10663861781358719</v>
      </c>
      <c r="Y107" s="1">
        <v>0.20696540176868439</v>
      </c>
      <c r="Z107" s="1">
        <v>0.16861447691917419</v>
      </c>
      <c r="AA107" s="1">
        <v>1.4914439916610718</v>
      </c>
      <c r="AB107" s="1">
        <v>1.3743277788162231</v>
      </c>
      <c r="AC107" s="1">
        <v>1.2520618438720703</v>
      </c>
      <c r="AD107" s="1">
        <v>1.1518797874450684</v>
      </c>
      <c r="AE107" s="1">
        <v>1.5</v>
      </c>
      <c r="AF107" s="1">
        <v>1.4244670867919922</v>
      </c>
      <c r="AG107" s="1">
        <v>1.2087886333465576</v>
      </c>
      <c r="AH107" s="1">
        <v>0.969024658203125</v>
      </c>
    </row>
    <row r="108" spans="2:34">
      <c r="B108" s="1">
        <v>193411</v>
      </c>
      <c r="C108" s="1">
        <v>-1.6407901421189308E-4</v>
      </c>
      <c r="D108" s="1">
        <v>1.2280234135687351E-2</v>
      </c>
      <c r="E108" s="1">
        <v>1.0404367931187153E-2</v>
      </c>
      <c r="F108" s="1">
        <v>6.3733318820595741E-3</v>
      </c>
      <c r="G108" s="1">
        <v>-7.4300856795161963E-4</v>
      </c>
      <c r="H108" s="1">
        <v>7.799072191119194E-3</v>
      </c>
      <c r="I108" s="1">
        <v>3.4920850885100663E-4</v>
      </c>
      <c r="J108" s="1">
        <v>-7.1598943322896957E-3</v>
      </c>
      <c r="K108" s="1">
        <v>3.0192553531378508E-3</v>
      </c>
      <c r="L108" s="1">
        <v>2.6502944529056549E-2</v>
      </c>
      <c r="M108" s="1">
        <v>8.3514824509620667E-3</v>
      </c>
      <c r="N108" s="1">
        <v>-9.1375652700662613E-3</v>
      </c>
      <c r="O108" s="1">
        <v>3.3936515819732449E-9</v>
      </c>
      <c r="P108" s="1">
        <v>-2.5989806745201349E-3</v>
      </c>
      <c r="Q108" s="1">
        <v>-3.6061495542526245E-2</v>
      </c>
      <c r="R108" s="1">
        <v>-3.539339080452919E-2</v>
      </c>
      <c r="S108" s="1">
        <v>2.751619927585125E-2</v>
      </c>
      <c r="T108" s="1">
        <v>0.20258514583110809</v>
      </c>
      <c r="U108" s="1">
        <v>0.30646538734436035</v>
      </c>
      <c r="V108" s="1">
        <v>0.37553849816322327</v>
      </c>
      <c r="W108" s="1">
        <v>0</v>
      </c>
      <c r="X108" s="1">
        <v>0.10138248652219772</v>
      </c>
      <c r="Y108" s="1">
        <v>0.20845840871334076</v>
      </c>
      <c r="Z108" s="1">
        <v>0.17213709652423859</v>
      </c>
      <c r="AA108" s="1">
        <v>1.492944598197937</v>
      </c>
      <c r="AB108" s="1">
        <v>1.3770164251327515</v>
      </c>
      <c r="AC108" s="1">
        <v>1.2551383972167969</v>
      </c>
      <c r="AD108" s="1">
        <v>1.1549943685531616</v>
      </c>
      <c r="AE108" s="1">
        <v>1.5</v>
      </c>
      <c r="AF108" s="1">
        <v>1.4287543296813965</v>
      </c>
      <c r="AG108" s="1">
        <v>1.2196133136749268</v>
      </c>
      <c r="AH108" s="1">
        <v>0.97934156656265259</v>
      </c>
    </row>
    <row r="109" spans="2:34">
      <c r="B109" s="1">
        <v>193412</v>
      </c>
      <c r="C109" s="1">
        <v>1.589303370565176E-3</v>
      </c>
      <c r="D109" s="1">
        <v>1.3095051050186157E-2</v>
      </c>
      <c r="E109" s="1">
        <v>1.0463534854352474E-2</v>
      </c>
      <c r="F109" s="1">
        <v>6.3854195177555084E-3</v>
      </c>
      <c r="G109" s="1">
        <v>8.5771613521501422E-4</v>
      </c>
      <c r="H109" s="1">
        <v>8.1957858055830002E-3</v>
      </c>
      <c r="I109" s="1">
        <v>3.2696124981157482E-4</v>
      </c>
      <c r="J109" s="1">
        <v>-7.7735679224133492E-3</v>
      </c>
      <c r="K109" s="1">
        <v>4.0499991737306118E-3</v>
      </c>
      <c r="L109" s="1">
        <v>2.7328718453645706E-2</v>
      </c>
      <c r="M109" s="1">
        <v>9.1055463999509811E-3</v>
      </c>
      <c r="N109" s="1">
        <v>-5.3698341362178326E-3</v>
      </c>
      <c r="O109" s="1">
        <v>3.8638572341653799E-9</v>
      </c>
      <c r="P109" s="1">
        <v>-4.0550748817622662E-3</v>
      </c>
      <c r="Q109" s="1">
        <v>-3.3145107328891754E-2</v>
      </c>
      <c r="R109" s="1">
        <v>-3.2176204025745392E-2</v>
      </c>
      <c r="S109" s="1">
        <v>3.4569315612316132E-2</v>
      </c>
      <c r="T109" s="1">
        <v>0.21120254695415497</v>
      </c>
      <c r="U109" s="1">
        <v>0.31335544586181641</v>
      </c>
      <c r="V109" s="1">
        <v>0.38018864393234253</v>
      </c>
      <c r="W109" s="1">
        <v>0</v>
      </c>
      <c r="X109" s="1">
        <v>0.1131342276930809</v>
      </c>
      <c r="Y109" s="1">
        <v>0.20673887431621552</v>
      </c>
      <c r="Z109" s="1">
        <v>0.1674831211566925</v>
      </c>
      <c r="AA109" s="1">
        <v>1.4897525310516357</v>
      </c>
      <c r="AB109" s="1">
        <v>1.3685063123703003</v>
      </c>
      <c r="AC109" s="1">
        <v>1.2437922954559326</v>
      </c>
      <c r="AD109" s="1">
        <v>1.1422673463821411</v>
      </c>
      <c r="AE109" s="1">
        <v>1.5</v>
      </c>
      <c r="AF109" s="1">
        <v>1.4177913665771484</v>
      </c>
      <c r="AG109" s="1">
        <v>1.195097804069519</v>
      </c>
      <c r="AH109" s="1">
        <v>0.95740759372711182</v>
      </c>
    </row>
    <row r="110" spans="2:34">
      <c r="B110" s="1">
        <v>193501</v>
      </c>
      <c r="C110" s="1">
        <v>2.0769895054399967E-3</v>
      </c>
      <c r="D110" s="1">
        <v>1.3787035830318928E-2</v>
      </c>
      <c r="E110" s="1">
        <v>1.1314766481518745E-2</v>
      </c>
      <c r="F110" s="1">
        <v>7.222919724881649E-3</v>
      </c>
      <c r="G110" s="1">
        <v>1.3611759059131145E-3</v>
      </c>
      <c r="H110" s="1">
        <v>8.9241946116089821E-3</v>
      </c>
      <c r="I110" s="1">
        <v>1.0958545608446002E-3</v>
      </c>
      <c r="J110" s="1">
        <v>-7.3150163516402245E-3</v>
      </c>
      <c r="K110" s="1">
        <v>4.0066009387373924E-3</v>
      </c>
      <c r="L110" s="1">
        <v>2.9210170730948448E-2</v>
      </c>
      <c r="M110" s="1">
        <v>1.3023798353970051E-2</v>
      </c>
      <c r="N110" s="1">
        <v>-4.3738505337387323E-4</v>
      </c>
      <c r="O110" s="1">
        <v>3.7527589924479798E-9</v>
      </c>
      <c r="P110" s="1">
        <v>-2.3528921883553267E-3</v>
      </c>
      <c r="Q110" s="1">
        <v>-2.968607097864151E-2</v>
      </c>
      <c r="R110" s="1">
        <v>-2.8716811910271645E-2</v>
      </c>
      <c r="S110" s="1">
        <v>3.381999209523201E-2</v>
      </c>
      <c r="T110" s="1">
        <v>0.21052749454975128</v>
      </c>
      <c r="U110" s="1">
        <v>0.31304576992988586</v>
      </c>
      <c r="V110" s="1">
        <v>0.3801453709602356</v>
      </c>
      <c r="W110" s="1">
        <v>0</v>
      </c>
      <c r="X110" s="1">
        <v>0.11253270506858826</v>
      </c>
      <c r="Y110" s="1">
        <v>0.20780351758003235</v>
      </c>
      <c r="Z110" s="1">
        <v>0.16872353851795197</v>
      </c>
      <c r="AA110" s="1">
        <v>1.4901453256607056</v>
      </c>
      <c r="AB110" s="1">
        <v>1.3683300018310547</v>
      </c>
      <c r="AC110" s="1">
        <v>1.2430797815322876</v>
      </c>
      <c r="AD110" s="1">
        <v>1.1413305997848511</v>
      </c>
      <c r="AE110" s="1">
        <v>1.5</v>
      </c>
      <c r="AF110" s="1">
        <v>1.4180399179458618</v>
      </c>
      <c r="AG110" s="1">
        <v>1.1966863870620728</v>
      </c>
      <c r="AH110" s="1">
        <v>0.95893228054046631</v>
      </c>
    </row>
    <row r="111" spans="2:34">
      <c r="B111" s="1">
        <v>193502</v>
      </c>
      <c r="C111" s="1">
        <v>1.2712798779830337E-3</v>
      </c>
      <c r="D111" s="1">
        <v>1.397673599421978E-2</v>
      </c>
      <c r="E111" s="1">
        <v>1.2273820117115974E-2</v>
      </c>
      <c r="F111" s="1">
        <v>8.2983309403061867E-3</v>
      </c>
      <c r="G111" s="1">
        <v>6.579682813026011E-4</v>
      </c>
      <c r="H111" s="1">
        <v>9.3397600576281548E-3</v>
      </c>
      <c r="I111" s="1">
        <v>2.0573039073497057E-3</v>
      </c>
      <c r="J111" s="1">
        <v>-6.2785986810922623E-3</v>
      </c>
      <c r="K111" s="1">
        <v>3.327168058604002E-3</v>
      </c>
      <c r="L111" s="1">
        <v>3.1655259430408478E-2</v>
      </c>
      <c r="M111" s="1">
        <v>1.8856508657336235E-2</v>
      </c>
      <c r="N111" s="1">
        <v>5.8663748204708099E-3</v>
      </c>
      <c r="O111" s="1">
        <v>3.2489799739465752E-9</v>
      </c>
      <c r="P111" s="1">
        <v>1.015545567497611E-3</v>
      </c>
      <c r="Q111" s="1">
        <v>-2.5736449286341667E-2</v>
      </c>
      <c r="R111" s="1">
        <v>-2.5041945278644562E-2</v>
      </c>
      <c r="S111" s="1">
        <v>2.9308225959539413E-2</v>
      </c>
      <c r="T111" s="1">
        <v>0.20532836019992828</v>
      </c>
      <c r="U111" s="1">
        <v>0.30926147103309631</v>
      </c>
      <c r="V111" s="1">
        <v>0.37778013944625854</v>
      </c>
      <c r="W111" s="1">
        <v>0</v>
      </c>
      <c r="X111" s="1">
        <v>0.1059265211224556</v>
      </c>
      <c r="Y111" s="1">
        <v>0.20981237292289734</v>
      </c>
      <c r="Z111" s="1">
        <v>0.17277799546718597</v>
      </c>
      <c r="AA111" s="1">
        <v>1.4922162294387817</v>
      </c>
      <c r="AB111" s="1">
        <v>1.3722944259643555</v>
      </c>
      <c r="AC111" s="1">
        <v>1.2475800514221191</v>
      </c>
      <c r="AD111" s="1">
        <v>1.1460493803024292</v>
      </c>
      <c r="AE111" s="1">
        <v>1.5</v>
      </c>
      <c r="AF111" s="1">
        <v>1.4238255023956299</v>
      </c>
      <c r="AG111" s="1">
        <v>1.2105782032012939</v>
      </c>
      <c r="AH111" s="1">
        <v>0.97173696756362915</v>
      </c>
    </row>
    <row r="112" spans="2:34">
      <c r="B112" s="1">
        <v>193503</v>
      </c>
      <c r="C112" s="1">
        <v>1.2670936994254589E-3</v>
      </c>
      <c r="D112" s="1">
        <v>1.4299391768872738E-2</v>
      </c>
      <c r="E112" s="1">
        <v>1.2907637283205986E-2</v>
      </c>
      <c r="F112" s="1">
        <v>8.8624283671379089E-3</v>
      </c>
      <c r="G112" s="1">
        <v>7.4101524660363793E-4</v>
      </c>
      <c r="H112" s="1">
        <v>9.8796673119068146E-3</v>
      </c>
      <c r="I112" s="1">
        <v>2.7876966632902622E-3</v>
      </c>
      <c r="J112" s="1">
        <v>-5.6791519746184349E-3</v>
      </c>
      <c r="K112" s="1">
        <v>2.823124174028635E-3</v>
      </c>
      <c r="L112" s="1">
        <v>3.2064761966466904E-2</v>
      </c>
      <c r="M112" s="1">
        <v>2.0587848499417305E-2</v>
      </c>
      <c r="N112" s="1">
        <v>7.0891589857637882E-3</v>
      </c>
      <c r="O112" s="1">
        <v>3.1040376935465019E-9</v>
      </c>
      <c r="P112" s="1">
        <v>2.1322409156709909E-3</v>
      </c>
      <c r="Q112" s="1">
        <v>-2.4622257798910141E-2</v>
      </c>
      <c r="R112" s="1">
        <v>-2.4372747167944908E-2</v>
      </c>
      <c r="S112" s="1">
        <v>2.5554480031132698E-2</v>
      </c>
      <c r="T112" s="1">
        <v>0.20067678391933441</v>
      </c>
      <c r="U112" s="1">
        <v>0.30599495768547058</v>
      </c>
      <c r="V112" s="1">
        <v>0.37564176321029663</v>
      </c>
      <c r="W112" s="1">
        <v>0</v>
      </c>
      <c r="X112" s="1">
        <v>9.9914111196994781E-2</v>
      </c>
      <c r="Y112" s="1">
        <v>0.21061252057552338</v>
      </c>
      <c r="Z112" s="1">
        <v>0.17639899253845215</v>
      </c>
      <c r="AA112" s="1">
        <v>1.4936976432800293</v>
      </c>
      <c r="AB112" s="1">
        <v>1.3756476640701294</v>
      </c>
      <c r="AC112" s="1">
        <v>1.2514426708221436</v>
      </c>
      <c r="AD112" s="1">
        <v>1.149882435798645</v>
      </c>
      <c r="AE112" s="1">
        <v>1.5</v>
      </c>
      <c r="AF112" s="1">
        <v>1.4287501573562622</v>
      </c>
      <c r="AG112" s="1">
        <v>1.2220535278320313</v>
      </c>
      <c r="AH112" s="1">
        <v>0.98305630683898926</v>
      </c>
    </row>
    <row r="113" spans="2:34">
      <c r="B113" s="1">
        <v>193504</v>
      </c>
      <c r="C113" s="1">
        <v>1.2157553574070334E-3</v>
      </c>
      <c r="D113" s="1">
        <v>1.4372327364981174E-2</v>
      </c>
      <c r="E113" s="1">
        <v>1.3186113908886909E-2</v>
      </c>
      <c r="F113" s="1">
        <v>9.038030169904232E-3</v>
      </c>
      <c r="G113" s="1">
        <v>7.9702783841639757E-4</v>
      </c>
      <c r="H113" s="1">
        <v>1.0243045166134834E-2</v>
      </c>
      <c r="I113" s="1">
        <v>3.1747405882924795E-3</v>
      </c>
      <c r="J113" s="1">
        <v>-5.3513972088694572E-3</v>
      </c>
      <c r="K113" s="1">
        <v>2.2448585368692875E-3</v>
      </c>
      <c r="L113" s="1">
        <v>3.1404752284288406E-2</v>
      </c>
      <c r="M113" s="1">
        <v>2.0502744242548943E-2</v>
      </c>
      <c r="N113" s="1">
        <v>6.2704519368708134E-3</v>
      </c>
      <c r="O113" s="1">
        <v>3.1411508949474864E-9</v>
      </c>
      <c r="P113" s="1">
        <v>2.618350088596344E-3</v>
      </c>
      <c r="Q113" s="1">
        <v>-2.5143396109342575E-2</v>
      </c>
      <c r="R113" s="1">
        <v>-2.5431694462895393E-2</v>
      </c>
      <c r="S113" s="1">
        <v>2.2380853071808815E-2</v>
      </c>
      <c r="T113" s="1">
        <v>0.19650505483150482</v>
      </c>
      <c r="U113" s="1">
        <v>0.30321028828620911</v>
      </c>
      <c r="V113" s="1">
        <v>0.3734954297542572</v>
      </c>
      <c r="W113" s="1">
        <v>0</v>
      </c>
      <c r="X113" s="1">
        <v>9.468456357717514E-2</v>
      </c>
      <c r="Y113" s="1">
        <v>0.21104089915752411</v>
      </c>
      <c r="Z113" s="1">
        <v>0.17964914441108704</v>
      </c>
      <c r="AA113" s="1">
        <v>1.4947354793548584</v>
      </c>
      <c r="AB113" s="1">
        <v>1.3784006834030151</v>
      </c>
      <c r="AC113" s="1">
        <v>1.2547147274017334</v>
      </c>
      <c r="AD113" s="1">
        <v>1.1526725292205811</v>
      </c>
      <c r="AE113" s="1">
        <v>1.5</v>
      </c>
      <c r="AF113" s="1">
        <v>1.4330161809921265</v>
      </c>
      <c r="AG113" s="1">
        <v>1.2317110300064087</v>
      </c>
      <c r="AH113" s="1">
        <v>0.99293076992034912</v>
      </c>
    </row>
    <row r="114" spans="2:34">
      <c r="B114" s="1">
        <v>193505</v>
      </c>
      <c r="C114" s="1">
        <v>2.1948942448943853E-3</v>
      </c>
      <c r="D114" s="1">
        <v>1.4783876948058605E-2</v>
      </c>
      <c r="E114" s="1">
        <v>1.2927593663334846E-2</v>
      </c>
      <c r="F114" s="1">
        <v>8.8540380820631981E-3</v>
      </c>
      <c r="G114" s="1">
        <v>1.5699319774284959E-3</v>
      </c>
      <c r="H114" s="1">
        <v>1.0100496932864189E-2</v>
      </c>
      <c r="I114" s="1">
        <v>2.6923336554318666E-3</v>
      </c>
      <c r="J114" s="1">
        <v>-6.0976059176027775E-3</v>
      </c>
      <c r="K114" s="1">
        <v>3.4643067046999931E-3</v>
      </c>
      <c r="L114" s="1">
        <v>3.2711934298276901E-2</v>
      </c>
      <c r="M114" s="1">
        <v>2.0735831931233406E-2</v>
      </c>
      <c r="N114" s="1">
        <v>8.4999492391943932E-3</v>
      </c>
      <c r="O114" s="1">
        <v>3.3329472515220004E-9</v>
      </c>
      <c r="P114" s="1">
        <v>1.4870529994368553E-3</v>
      </c>
      <c r="Q114" s="1">
        <v>-2.3449130356311798E-2</v>
      </c>
      <c r="R114" s="1">
        <v>-2.2730585187673569E-2</v>
      </c>
      <c r="S114" s="1">
        <v>2.9836447909474373E-2</v>
      </c>
      <c r="T114" s="1">
        <v>0.20622174441814423</v>
      </c>
      <c r="U114" s="1">
        <v>0.31048360466957092</v>
      </c>
      <c r="V114" s="1">
        <v>0.37885186076164246</v>
      </c>
      <c r="W114" s="1">
        <v>0</v>
      </c>
      <c r="X114" s="1">
        <v>0.10801120102405548</v>
      </c>
      <c r="Y114" s="1">
        <v>0.21088927984237671</v>
      </c>
      <c r="Z114" s="1">
        <v>0.17397567629814148</v>
      </c>
      <c r="AA114" s="1">
        <v>1.4919954538345337</v>
      </c>
      <c r="AB114" s="1">
        <v>1.369281530380249</v>
      </c>
      <c r="AC114" s="1">
        <v>1.2420780658721924</v>
      </c>
      <c r="AD114" s="1">
        <v>1.1392607688903809</v>
      </c>
      <c r="AE114" s="1">
        <v>1.5</v>
      </c>
      <c r="AF114" s="1">
        <v>1.4208555221557617</v>
      </c>
      <c r="AG114" s="1">
        <v>1.2056903839111328</v>
      </c>
      <c r="AH114" s="1">
        <v>0.96799856424331665</v>
      </c>
    </row>
    <row r="115" spans="2:34">
      <c r="B115" s="1">
        <v>193506</v>
      </c>
      <c r="C115" s="1">
        <v>1.5411295462399721E-3</v>
      </c>
      <c r="D115" s="1">
        <v>1.43052963539958E-2</v>
      </c>
      <c r="E115" s="1">
        <v>1.2793375179171562E-2</v>
      </c>
      <c r="F115" s="1">
        <v>9.0525299310684204E-3</v>
      </c>
      <c r="G115" s="1">
        <v>8.5072423098608851E-4</v>
      </c>
      <c r="H115" s="1">
        <v>9.5454603433609009E-3</v>
      </c>
      <c r="I115" s="1">
        <v>2.5737439282238483E-3</v>
      </c>
      <c r="J115" s="1">
        <v>-5.9753484092652798E-3</v>
      </c>
      <c r="K115" s="1">
        <v>3.7863694597035646E-3</v>
      </c>
      <c r="L115" s="1">
        <v>3.3440839499235153E-2</v>
      </c>
      <c r="M115" s="1">
        <v>2.3104963824152946E-2</v>
      </c>
      <c r="N115" s="1">
        <v>1.2811614200472832E-2</v>
      </c>
      <c r="O115" s="1">
        <v>4.026704303328188E-9</v>
      </c>
      <c r="P115" s="1">
        <v>2.46828468516469E-3</v>
      </c>
      <c r="Q115" s="1">
        <v>-2.0434264093637466E-2</v>
      </c>
      <c r="R115" s="1">
        <v>-1.9550606608390808E-2</v>
      </c>
      <c r="S115" s="1">
        <v>3.2634500414133072E-2</v>
      </c>
      <c r="T115" s="1">
        <v>0.20951361954212189</v>
      </c>
      <c r="U115" s="1">
        <v>0.31309157609939575</v>
      </c>
      <c r="V115" s="1">
        <v>0.38062441349029541</v>
      </c>
      <c r="W115" s="1">
        <v>0</v>
      </c>
      <c r="X115" s="1">
        <v>0.11289900541305542</v>
      </c>
      <c r="Y115" s="1">
        <v>0.21061034500598907</v>
      </c>
      <c r="Z115" s="1">
        <v>0.1723296195268631</v>
      </c>
      <c r="AA115" s="1">
        <v>1.4907304048538208</v>
      </c>
      <c r="AB115" s="1">
        <v>1.3655534982681274</v>
      </c>
      <c r="AC115" s="1">
        <v>1.236741304397583</v>
      </c>
      <c r="AD115" s="1">
        <v>1.1331796646118164</v>
      </c>
      <c r="AE115" s="1">
        <v>1.5</v>
      </c>
      <c r="AF115" s="1">
        <v>1.4159209728240967</v>
      </c>
      <c r="AG115" s="1">
        <v>1.1955509185791016</v>
      </c>
      <c r="AH115" s="1">
        <v>0.95888292789459229</v>
      </c>
    </row>
    <row r="116" spans="2:34">
      <c r="B116" s="1">
        <v>193507</v>
      </c>
      <c r="C116" s="1">
        <v>2.6150878984481096E-3</v>
      </c>
      <c r="D116" s="1">
        <v>1.4953457750380039E-2</v>
      </c>
      <c r="E116" s="1">
        <v>1.3053814880549908E-2</v>
      </c>
      <c r="F116" s="1">
        <v>9.5431394875049591E-3</v>
      </c>
      <c r="G116" s="1">
        <v>1.7930869944393635E-3</v>
      </c>
      <c r="H116" s="1">
        <v>9.8323216661810875E-3</v>
      </c>
      <c r="I116" s="1">
        <v>2.7445496525615454E-3</v>
      </c>
      <c r="J116" s="1">
        <v>-6.2023191712796688E-3</v>
      </c>
      <c r="K116" s="1">
        <v>4.7084945254027843E-3</v>
      </c>
      <c r="L116" s="1">
        <v>3.5682018846273422E-2</v>
      </c>
      <c r="M116" s="1">
        <v>2.6326125487685204E-2</v>
      </c>
      <c r="N116" s="1">
        <v>2.0119940862059593E-2</v>
      </c>
      <c r="O116" s="1">
        <v>4.1903258640729746E-9</v>
      </c>
      <c r="P116" s="1">
        <v>2.9120016843080521E-3</v>
      </c>
      <c r="Q116" s="1">
        <v>-1.5256084501743317E-2</v>
      </c>
      <c r="R116" s="1">
        <v>-1.425202377140522E-2</v>
      </c>
      <c r="S116" s="1">
        <v>3.8805164396762848E-2</v>
      </c>
      <c r="T116" s="1">
        <v>0.21641887724399567</v>
      </c>
      <c r="U116" s="1">
        <v>0.3184502124786377</v>
      </c>
      <c r="V116" s="1">
        <v>0.38384890556335449</v>
      </c>
      <c r="W116" s="1">
        <v>0</v>
      </c>
      <c r="X116" s="1">
        <v>0.12233415246009827</v>
      </c>
      <c r="Y116" s="1">
        <v>0.20821799337863922</v>
      </c>
      <c r="Z116" s="1">
        <v>0.16839204728603363</v>
      </c>
      <c r="AA116" s="1">
        <v>1.4874749183654785</v>
      </c>
      <c r="AB116" s="1">
        <v>1.3582663536071777</v>
      </c>
      <c r="AC116" s="1">
        <v>1.2271080017089844</v>
      </c>
      <c r="AD116" s="1">
        <v>1.12212073802948</v>
      </c>
      <c r="AE116" s="1">
        <v>1.5</v>
      </c>
      <c r="AF116" s="1">
        <v>1.4061335325241089</v>
      </c>
      <c r="AG116" s="1">
        <v>1.1748530864715576</v>
      </c>
      <c r="AH116" s="1">
        <v>0.94098407030105591</v>
      </c>
    </row>
    <row r="117" spans="2:34">
      <c r="B117" s="1">
        <v>193508</v>
      </c>
      <c r="C117" s="1">
        <v>3.7766904570162296E-3</v>
      </c>
      <c r="D117" s="1">
        <v>1.5456137247383595E-2</v>
      </c>
      <c r="E117" s="1">
        <v>1.3039011508226395E-2</v>
      </c>
      <c r="F117" s="1">
        <v>9.8580596968531609E-3</v>
      </c>
      <c r="G117" s="1">
        <v>2.7796979993581772E-3</v>
      </c>
      <c r="H117" s="1">
        <v>9.9249361082911491E-3</v>
      </c>
      <c r="I117" s="1">
        <v>2.6363057550042868E-3</v>
      </c>
      <c r="J117" s="1">
        <v>-6.7845326848328114E-3</v>
      </c>
      <c r="K117" s="1">
        <v>5.9781391173601151E-3</v>
      </c>
      <c r="L117" s="1">
        <v>3.7227567285299301E-2</v>
      </c>
      <c r="M117" s="1">
        <v>2.7803985401988029E-2</v>
      </c>
      <c r="N117" s="1">
        <v>2.6564078405499458E-2</v>
      </c>
      <c r="O117" s="1">
        <v>4.2415706502652029E-9</v>
      </c>
      <c r="P117" s="1">
        <v>2.6964005082845688E-3</v>
      </c>
      <c r="Q117" s="1">
        <v>-1.0676462203264236E-2</v>
      </c>
      <c r="R117" s="1">
        <v>-1.0326040908694267E-2</v>
      </c>
      <c r="S117" s="1">
        <v>4.7201525419950485E-2</v>
      </c>
      <c r="T117" s="1">
        <v>0.22491292655467987</v>
      </c>
      <c r="U117" s="1">
        <v>0.3251117467880249</v>
      </c>
      <c r="V117" s="1">
        <v>0.3867642879486084</v>
      </c>
      <c r="W117" s="1">
        <v>0</v>
      </c>
      <c r="X117" s="1">
        <v>0.13337115943431854</v>
      </c>
      <c r="Y117" s="1">
        <v>0.20395180583000183</v>
      </c>
      <c r="Z117" s="1">
        <v>0.1633937805891037</v>
      </c>
      <c r="AA117" s="1">
        <v>1.482958197593689</v>
      </c>
      <c r="AB117" s="1">
        <v>1.349238395690918</v>
      </c>
      <c r="AC117" s="1">
        <v>1.2156277894973755</v>
      </c>
      <c r="AD117" s="1">
        <v>1.1078290939331055</v>
      </c>
      <c r="AE117" s="1">
        <v>1.5</v>
      </c>
      <c r="AF117" s="1">
        <v>1.3933507204055786</v>
      </c>
      <c r="AG117" s="1">
        <v>1.149065375328064</v>
      </c>
      <c r="AH117" s="1">
        <v>0.91938424110412598</v>
      </c>
    </row>
    <row r="118" spans="2:34">
      <c r="B118" s="1">
        <v>193509</v>
      </c>
      <c r="C118" s="1">
        <v>4.0362491272389889E-3</v>
      </c>
      <c r="D118" s="1">
        <v>1.5408557839691639E-2</v>
      </c>
      <c r="E118" s="1">
        <v>1.2818759307265282E-2</v>
      </c>
      <c r="F118" s="1">
        <v>9.6345413476228714E-3</v>
      </c>
      <c r="G118" s="1">
        <v>2.9718726873397827E-3</v>
      </c>
      <c r="H118" s="1">
        <v>9.8091382533311844E-3</v>
      </c>
      <c r="I118" s="1">
        <v>2.3676815908402205E-3</v>
      </c>
      <c r="J118" s="1">
        <v>-7.1092969737946987E-3</v>
      </c>
      <c r="K118" s="1">
        <v>6.4236889593303204E-3</v>
      </c>
      <c r="L118" s="1">
        <v>3.6854397505521774E-2</v>
      </c>
      <c r="M118" s="1">
        <v>2.6857590302824974E-2</v>
      </c>
      <c r="N118" s="1">
        <v>2.6181677356362343E-2</v>
      </c>
      <c r="O118" s="1">
        <v>4.3930792337221192E-9</v>
      </c>
      <c r="P118" s="1">
        <v>2.1185700315982103E-3</v>
      </c>
      <c r="Q118" s="1">
        <v>-1.1094145476818085E-2</v>
      </c>
      <c r="R118" s="1">
        <v>-1.0962785221636295E-2</v>
      </c>
      <c r="S118" s="1">
        <v>4.9469690769910812E-2</v>
      </c>
      <c r="T118" s="1">
        <v>0.22698242962360382</v>
      </c>
      <c r="U118" s="1">
        <v>0.32677760720252991</v>
      </c>
      <c r="V118" s="1">
        <v>0.38728097081184387</v>
      </c>
      <c r="W118" s="1">
        <v>0</v>
      </c>
      <c r="X118" s="1">
        <v>0.13629055023193359</v>
      </c>
      <c r="Y118" s="1">
        <v>0.20273041725158691</v>
      </c>
      <c r="Z118" s="1">
        <v>0.16228139400482178</v>
      </c>
      <c r="AA118" s="1">
        <v>1.4817373752593994</v>
      </c>
      <c r="AB118" s="1">
        <v>1.3464057445526123</v>
      </c>
      <c r="AC118" s="1">
        <v>1.2116200923919678</v>
      </c>
      <c r="AD118" s="1">
        <v>1.1026012897491455</v>
      </c>
      <c r="AE118" s="1">
        <v>1.5</v>
      </c>
      <c r="AF118" s="1">
        <v>1.3891147375106812</v>
      </c>
      <c r="AG118" s="1">
        <v>1.1415277719497681</v>
      </c>
      <c r="AH118" s="1">
        <v>0.91327619552612305</v>
      </c>
    </row>
    <row r="119" spans="2:34">
      <c r="B119" s="1">
        <v>193510</v>
      </c>
      <c r="C119" s="1">
        <v>4.9784849397838116E-3</v>
      </c>
      <c r="D119" s="1">
        <v>1.5820642933249474E-2</v>
      </c>
      <c r="E119" s="1">
        <v>1.2733419425785542E-2</v>
      </c>
      <c r="F119" s="1">
        <v>9.339422918856144E-3</v>
      </c>
      <c r="G119" s="1">
        <v>3.8515776395797729E-3</v>
      </c>
      <c r="H119" s="1">
        <v>1.0046906769275665E-2</v>
      </c>
      <c r="I119" s="1">
        <v>2.1443290170282125E-3</v>
      </c>
      <c r="J119" s="1">
        <v>-7.6802619732916355E-3</v>
      </c>
      <c r="K119" s="1">
        <v>6.958134938031435E-3</v>
      </c>
      <c r="L119" s="1">
        <v>3.6367565393447876E-2</v>
      </c>
      <c r="M119" s="1">
        <v>2.5120856240391731E-2</v>
      </c>
      <c r="N119" s="1">
        <v>2.4675482884049416E-2</v>
      </c>
      <c r="O119" s="1">
        <v>4.135912945457676E-9</v>
      </c>
      <c r="P119" s="1">
        <v>7.9097255365923047E-4</v>
      </c>
      <c r="Q119" s="1">
        <v>-1.2091330252587795E-2</v>
      </c>
      <c r="R119" s="1">
        <v>-1.2088363990187645E-2</v>
      </c>
      <c r="S119" s="1">
        <v>5.1657054573297501E-2</v>
      </c>
      <c r="T119" s="1">
        <v>0.22896195948123932</v>
      </c>
      <c r="U119" s="1">
        <v>0.32837444543838501</v>
      </c>
      <c r="V119" s="1">
        <v>0.38774991035461426</v>
      </c>
      <c r="W119" s="1">
        <v>0</v>
      </c>
      <c r="X119" s="1">
        <v>0.13905873894691467</v>
      </c>
      <c r="Y119" s="1">
        <v>0.20155112445354462</v>
      </c>
      <c r="Z119" s="1">
        <v>0.16126684844493866</v>
      </c>
      <c r="AA119" s="1">
        <v>1.4805262088775635</v>
      </c>
      <c r="AB119" s="1">
        <v>1.3436164855957031</v>
      </c>
      <c r="AC119" s="1">
        <v>1.207694411277771</v>
      </c>
      <c r="AD119" s="1">
        <v>1.0974820852279663</v>
      </c>
      <c r="AE119" s="1">
        <v>1.5</v>
      </c>
      <c r="AF119" s="1">
        <v>1.3849140405654907</v>
      </c>
      <c r="AG119" s="1">
        <v>1.1342959403991699</v>
      </c>
      <c r="AH119" s="1">
        <v>0.90745085477828979</v>
      </c>
    </row>
    <row r="120" spans="2:34">
      <c r="B120" s="1">
        <v>193511</v>
      </c>
      <c r="C120" s="1">
        <v>3.9405249990522861E-3</v>
      </c>
      <c r="D120" s="1">
        <v>1.4430512674152851E-2</v>
      </c>
      <c r="E120" s="1">
        <v>1.1588956229388714E-2</v>
      </c>
      <c r="F120" s="1">
        <v>8.7612234055995941E-3</v>
      </c>
      <c r="G120" s="1">
        <v>2.663489431142807E-3</v>
      </c>
      <c r="H120" s="1">
        <v>8.5229231044650078E-3</v>
      </c>
      <c r="I120" s="1">
        <v>9.3229056801646948E-4</v>
      </c>
      <c r="J120" s="1">
        <v>-8.172936737537384E-3</v>
      </c>
      <c r="K120" s="1">
        <v>7.8000244684517384E-3</v>
      </c>
      <c r="L120" s="1">
        <v>3.5212676972150803E-2</v>
      </c>
      <c r="M120" s="1">
        <v>2.4144953116774559E-2</v>
      </c>
      <c r="N120" s="1">
        <v>2.800365537405014E-2</v>
      </c>
      <c r="O120" s="1">
        <v>4.4092760553837707E-9</v>
      </c>
      <c r="P120" s="1">
        <v>-2.4968718207674101E-5</v>
      </c>
      <c r="Q120" s="1">
        <v>-1.2533625587821007E-2</v>
      </c>
      <c r="R120" s="1">
        <v>-1.2533640488982201E-2</v>
      </c>
      <c r="S120" s="1">
        <v>5.9678230434656143E-2</v>
      </c>
      <c r="T120" s="1">
        <v>0.23624114692211151</v>
      </c>
      <c r="U120" s="1">
        <v>0.33424112200737</v>
      </c>
      <c r="V120" s="1">
        <v>0.38872051239013672</v>
      </c>
      <c r="W120" s="1">
        <v>0</v>
      </c>
      <c r="X120" s="1">
        <v>0.14788025617599487</v>
      </c>
      <c r="Y120" s="1">
        <v>0.19633127748966217</v>
      </c>
      <c r="Z120" s="1">
        <v>0.1570650190114975</v>
      </c>
      <c r="AA120" s="1">
        <v>1.4761378765106201</v>
      </c>
      <c r="AB120" s="1">
        <v>1.3351620435714722</v>
      </c>
      <c r="AC120" s="1">
        <v>1.197481632232666</v>
      </c>
      <c r="AD120" s="1">
        <v>1.0831637382507324</v>
      </c>
      <c r="AE120" s="1">
        <v>1.5</v>
      </c>
      <c r="AF120" s="1">
        <v>1.3719289302825928</v>
      </c>
      <c r="AG120" s="1">
        <v>1.1112707853317261</v>
      </c>
      <c r="AH120" s="1">
        <v>0.88901662826538086</v>
      </c>
    </row>
    <row r="121" spans="2:34">
      <c r="B121" s="1">
        <v>193512</v>
      </c>
      <c r="C121" s="1">
        <v>4.2674229480326176E-3</v>
      </c>
      <c r="D121" s="1">
        <v>1.4706497080624104E-2</v>
      </c>
      <c r="E121" s="1">
        <v>1.2217524461448193E-2</v>
      </c>
      <c r="F121" s="1">
        <v>9.8141962662339211E-3</v>
      </c>
      <c r="G121" s="1">
        <v>2.8948176186531782E-3</v>
      </c>
      <c r="H121" s="1">
        <v>8.7402118369936943E-3</v>
      </c>
      <c r="I121" s="1">
        <v>1.38140469789505E-3</v>
      </c>
      <c r="J121" s="1">
        <v>-7.8697549179196358E-3</v>
      </c>
      <c r="K121" s="1">
        <v>8.5682421922683716E-3</v>
      </c>
      <c r="L121" s="1">
        <v>3.8159161806106567E-2</v>
      </c>
      <c r="M121" s="1">
        <v>3.1504403799772263E-2</v>
      </c>
      <c r="N121" s="1">
        <v>4.2090762406587601E-2</v>
      </c>
      <c r="O121" s="1">
        <v>3.9094878445666836E-9</v>
      </c>
      <c r="P121" s="1">
        <v>2.9599859844893217E-3</v>
      </c>
      <c r="Q121" s="1">
        <v>-4.3879342265427113E-3</v>
      </c>
      <c r="R121" s="1">
        <v>-4.3879332952201366E-3</v>
      </c>
      <c r="S121" s="1">
        <v>6.5528169274330139E-2</v>
      </c>
      <c r="T121" s="1">
        <v>0.24133491516113281</v>
      </c>
      <c r="U121" s="1">
        <v>0.33839213848114014</v>
      </c>
      <c r="V121" s="1">
        <v>0.38911372423171997</v>
      </c>
      <c r="W121" s="1">
        <v>0</v>
      </c>
      <c r="X121" s="1">
        <v>0.15421777963638306</v>
      </c>
      <c r="Y121" s="1">
        <v>0.19287171959877014</v>
      </c>
      <c r="Z121" s="1">
        <v>0.15429738163948059</v>
      </c>
      <c r="AA121" s="1">
        <v>1.4730715751647949</v>
      </c>
      <c r="AB121" s="1">
        <v>1.3288173675537109</v>
      </c>
      <c r="AC121" s="1">
        <v>1.1898127794265747</v>
      </c>
      <c r="AD121" s="1">
        <v>1.072203516960144</v>
      </c>
      <c r="AE121" s="1">
        <v>1.5</v>
      </c>
      <c r="AF121" s="1">
        <v>1.3624178171157837</v>
      </c>
      <c r="AG121" s="1">
        <v>1.0950549840927124</v>
      </c>
      <c r="AH121" s="1">
        <v>0.87604397535324097</v>
      </c>
    </row>
    <row r="122" spans="2:34">
      <c r="B122" s="1">
        <v>193601</v>
      </c>
      <c r="C122" s="1">
        <v>3.6962917074561119E-3</v>
      </c>
      <c r="D122" s="1">
        <v>1.4077538624405861E-2</v>
      </c>
      <c r="E122" s="1">
        <v>1.1964497156441212E-2</v>
      </c>
      <c r="F122" s="1">
        <v>9.937625378370285E-3</v>
      </c>
      <c r="G122" s="1">
        <v>2.2219412494450808E-3</v>
      </c>
      <c r="H122" s="1">
        <v>8.1530166789889336E-3</v>
      </c>
      <c r="I122" s="1">
        <v>1.159267732873559E-3</v>
      </c>
      <c r="J122" s="1">
        <v>-7.7976901084184647E-3</v>
      </c>
      <c r="K122" s="1">
        <v>9.0516312047839165E-3</v>
      </c>
      <c r="L122" s="1">
        <v>3.7905093282461166E-2</v>
      </c>
      <c r="M122" s="1">
        <v>3.278033435344696E-2</v>
      </c>
      <c r="N122" s="1">
        <v>4.6387318521738052E-2</v>
      </c>
      <c r="O122" s="1">
        <v>3.3500158203025876E-9</v>
      </c>
      <c r="P122" s="1">
        <v>3.5134798381477594E-3</v>
      </c>
      <c r="Q122" s="1">
        <v>-2.6222476735711098E-3</v>
      </c>
      <c r="R122" s="1">
        <v>-2.6222378946840763E-3</v>
      </c>
      <c r="S122" s="1">
        <v>6.9896884262561798E-2</v>
      </c>
      <c r="T122" s="1">
        <v>0.24501641094684601</v>
      </c>
      <c r="U122" s="1">
        <v>0.34131559729576111</v>
      </c>
      <c r="V122" s="1">
        <v>0.38897192478179932</v>
      </c>
      <c r="W122" s="1">
        <v>0</v>
      </c>
      <c r="X122" s="1">
        <v>0.15889790654182434</v>
      </c>
      <c r="Y122" s="1">
        <v>0.19021002948284149</v>
      </c>
      <c r="Z122" s="1">
        <v>0.15216802060604095</v>
      </c>
      <c r="AA122" s="1">
        <v>1.470758318901062</v>
      </c>
      <c r="AB122" s="1">
        <v>1.3241100311279297</v>
      </c>
      <c r="AC122" s="1">
        <v>1.1838867664337158</v>
      </c>
      <c r="AD122" s="1">
        <v>1.063463568687439</v>
      </c>
      <c r="AE122" s="1">
        <v>1.5</v>
      </c>
      <c r="AF122" s="1">
        <v>1.3550814390182495</v>
      </c>
      <c r="AG122" s="1">
        <v>1.0828815698623657</v>
      </c>
      <c r="AH122" s="1">
        <v>0.86630529165267944</v>
      </c>
    </row>
    <row r="123" spans="2:34">
      <c r="B123" s="1">
        <v>193602</v>
      </c>
      <c r="C123" s="1">
        <v>3.320836927741766E-3</v>
      </c>
      <c r="D123" s="1">
        <v>1.2903237715363503E-2</v>
      </c>
      <c r="E123" s="1">
        <v>1.0716589167714119E-2</v>
      </c>
      <c r="F123" s="1">
        <v>8.9744515717029572E-3</v>
      </c>
      <c r="G123" s="1">
        <v>1.5656448667868972E-3</v>
      </c>
      <c r="H123" s="1">
        <v>6.6454103216528893E-3</v>
      </c>
      <c r="I123" s="1">
        <v>-1.0588111035758629E-4</v>
      </c>
      <c r="J123" s="1">
        <v>-8.5221212357282639E-3</v>
      </c>
      <c r="K123" s="1">
        <v>1.058111060410738E-2</v>
      </c>
      <c r="L123" s="1">
        <v>3.5795014351606369E-2</v>
      </c>
      <c r="M123" s="1">
        <v>2.9557934030890465E-2</v>
      </c>
      <c r="N123" s="1">
        <v>4.6629518270492554E-2</v>
      </c>
      <c r="O123" s="1">
        <v>3.3212192995790701E-9</v>
      </c>
      <c r="P123" s="1">
        <v>3.3261498901993036E-4</v>
      </c>
      <c r="Q123" s="1">
        <v>-5.572593305259943E-3</v>
      </c>
      <c r="R123" s="1">
        <v>-5.5726002901792526E-3</v>
      </c>
      <c r="S123" s="1">
        <v>7.8709498047828674E-2</v>
      </c>
      <c r="T123" s="1">
        <v>0.25248643755912781</v>
      </c>
      <c r="U123" s="1">
        <v>0.34725117683410645</v>
      </c>
      <c r="V123" s="1">
        <v>0.38773512840270996</v>
      </c>
      <c r="W123" s="1">
        <v>0</v>
      </c>
      <c r="X123" s="1">
        <v>0.16794553399085999</v>
      </c>
      <c r="Y123" s="1">
        <v>0.18478955328464508</v>
      </c>
      <c r="Z123" s="1">
        <v>0.14783163368701935</v>
      </c>
      <c r="AA123" s="1">
        <v>1.4659579992294312</v>
      </c>
      <c r="AB123" s="1">
        <v>1.3152695894241333</v>
      </c>
      <c r="AC123" s="1">
        <v>1.1734933853149414</v>
      </c>
      <c r="AD123" s="1">
        <v>1.0468003749847412</v>
      </c>
      <c r="AE123" s="1">
        <v>1.5</v>
      </c>
      <c r="AF123" s="1">
        <v>1.3412600755691528</v>
      </c>
      <c r="AG123" s="1">
        <v>1.0598514080047607</v>
      </c>
      <c r="AH123" s="1">
        <v>0.84788113832473755</v>
      </c>
    </row>
    <row r="124" spans="2:34">
      <c r="B124" s="1">
        <v>193603</v>
      </c>
      <c r="C124" s="1">
        <v>3.0093945097178221E-3</v>
      </c>
      <c r="D124" s="1">
        <v>1.2817326001822948E-2</v>
      </c>
      <c r="E124" s="1">
        <v>1.1190434917807579E-2</v>
      </c>
      <c r="F124" s="1">
        <v>9.7893718630075455E-3</v>
      </c>
      <c r="G124" s="1">
        <v>1.1775760212913156E-3</v>
      </c>
      <c r="H124" s="1">
        <v>6.792727392166853E-3</v>
      </c>
      <c r="I124" s="1">
        <v>4.1267383494414389E-4</v>
      </c>
      <c r="J124" s="1">
        <v>-7.997388020157814E-3</v>
      </c>
      <c r="K124" s="1">
        <v>1.0871162638068199E-2</v>
      </c>
      <c r="L124" s="1">
        <v>3.6837287247180939E-2</v>
      </c>
      <c r="M124" s="1">
        <v>3.423689678311348E-2</v>
      </c>
      <c r="N124" s="1">
        <v>5.4811157286167145E-2</v>
      </c>
      <c r="O124" s="1">
        <v>3.0892326474685206E-9</v>
      </c>
      <c r="P124" s="1">
        <v>3.1418220605701208E-3</v>
      </c>
      <c r="Q124" s="1">
        <v>-2.5406782515347004E-4</v>
      </c>
      <c r="R124" s="1">
        <v>-2.5407911743968725E-4</v>
      </c>
      <c r="S124" s="1">
        <v>8.0884210765361786E-2</v>
      </c>
      <c r="T124" s="1">
        <v>0.25418385863304138</v>
      </c>
      <c r="U124" s="1">
        <v>0.34845173358917236</v>
      </c>
      <c r="V124" s="1">
        <v>0.38719061017036438</v>
      </c>
      <c r="W124" s="1">
        <v>0</v>
      </c>
      <c r="X124" s="1">
        <v>0.17034530639648438</v>
      </c>
      <c r="Y124" s="1">
        <v>0.18373109400272369</v>
      </c>
      <c r="Z124" s="1">
        <v>0.14698487520217896</v>
      </c>
      <c r="AA124" s="1">
        <v>1.4647454023361206</v>
      </c>
      <c r="AB124" s="1">
        <v>1.312696099281311</v>
      </c>
      <c r="AC124" s="1">
        <v>1.169861912727356</v>
      </c>
      <c r="AD124" s="1">
        <v>1.0414490699768066</v>
      </c>
      <c r="AE124" s="1">
        <v>1.5</v>
      </c>
      <c r="AF124" s="1">
        <v>1.3371269702911377</v>
      </c>
      <c r="AG124" s="1">
        <v>1.0536590814590454</v>
      </c>
      <c r="AH124" s="1">
        <v>0.84292721748352051</v>
      </c>
    </row>
    <row r="125" spans="2:34">
      <c r="B125" s="1">
        <v>193604</v>
      </c>
      <c r="C125" s="1">
        <v>3.3143248874694109E-3</v>
      </c>
      <c r="D125" s="1">
        <v>1.3211990706622601E-2</v>
      </c>
      <c r="E125" s="1">
        <v>1.1943802237510681E-2</v>
      </c>
      <c r="F125" s="1">
        <v>1.0736504569649696E-2</v>
      </c>
      <c r="G125" s="1">
        <v>1.3996715424582362E-3</v>
      </c>
      <c r="H125" s="1">
        <v>7.2756190784275532E-3</v>
      </c>
      <c r="I125" s="1">
        <v>1.0309955105185509E-3</v>
      </c>
      <c r="J125" s="1">
        <v>-7.5669498182833195E-3</v>
      </c>
      <c r="K125" s="1">
        <v>1.1452638544142246E-2</v>
      </c>
      <c r="L125" s="1">
        <v>3.9264276623725891E-2</v>
      </c>
      <c r="M125" s="1">
        <v>4.0476590394973755E-2</v>
      </c>
      <c r="N125" s="1">
        <v>6.5080150961875916E-2</v>
      </c>
      <c r="O125" s="1">
        <v>3.0923450466957547E-9</v>
      </c>
      <c r="P125" s="1">
        <v>6.1953878030180931E-3</v>
      </c>
      <c r="Q125" s="1">
        <v>6.1146332882344723E-3</v>
      </c>
      <c r="R125" s="1">
        <v>6.1146244406700134E-3</v>
      </c>
      <c r="S125" s="1">
        <v>8.3304651081562042E-2</v>
      </c>
      <c r="T125" s="1">
        <v>0.25609117746353149</v>
      </c>
      <c r="U125" s="1">
        <v>0.34979262948036194</v>
      </c>
      <c r="V125" s="1">
        <v>0.38661512732505798</v>
      </c>
      <c r="W125" s="1">
        <v>0</v>
      </c>
      <c r="X125" s="1">
        <v>0.17289333045482635</v>
      </c>
      <c r="Y125" s="1">
        <v>0.18240635097026825</v>
      </c>
      <c r="Z125" s="1">
        <v>0.14592508971691132</v>
      </c>
      <c r="AA125" s="1">
        <v>1.4634053707122803</v>
      </c>
      <c r="AB125" s="1">
        <v>1.3097859621047974</v>
      </c>
      <c r="AC125" s="1">
        <v>1.1658494472503662</v>
      </c>
      <c r="AD125" s="1">
        <v>1.0356206893920898</v>
      </c>
      <c r="AE125" s="1">
        <v>1.5</v>
      </c>
      <c r="AF125" s="1">
        <v>1.3326740264892578</v>
      </c>
      <c r="AG125" s="1">
        <v>1.0469211339950562</v>
      </c>
      <c r="AH125" s="1">
        <v>0.83753687143325806</v>
      </c>
    </row>
    <row r="126" spans="2:34">
      <c r="B126" s="1">
        <v>193605</v>
      </c>
      <c r="C126" s="1">
        <v>3.2385906670242548E-3</v>
      </c>
      <c r="D126" s="1">
        <v>1.3895592652261257E-2</v>
      </c>
      <c r="E126" s="1">
        <v>1.2439990416169167E-2</v>
      </c>
      <c r="F126" s="1">
        <v>1.0704479180276394E-2</v>
      </c>
      <c r="G126" s="1">
        <v>1.7058441881090403E-3</v>
      </c>
      <c r="H126" s="1">
        <v>8.3564361557364464E-3</v>
      </c>
      <c r="I126" s="1">
        <v>1.8359171226620674E-3</v>
      </c>
      <c r="J126" s="1">
        <v>-7.0538870058953762E-3</v>
      </c>
      <c r="K126" s="1">
        <v>9.2597594484686852E-3</v>
      </c>
      <c r="L126" s="1">
        <v>3.9522066712379456E-2</v>
      </c>
      <c r="M126" s="1">
        <v>3.9372935891151428E-2</v>
      </c>
      <c r="N126" s="1">
        <v>5.6879203766584396E-2</v>
      </c>
      <c r="O126" s="1">
        <v>3.3805369614725578E-9</v>
      </c>
      <c r="P126" s="1">
        <v>7.6658003963530064E-3</v>
      </c>
      <c r="Q126" s="1">
        <v>4.7165821306407452E-3</v>
      </c>
      <c r="R126" s="1">
        <v>4.7165881842374802E-3</v>
      </c>
      <c r="S126" s="1">
        <v>7.1713440120220184E-2</v>
      </c>
      <c r="T126" s="1">
        <v>0.2459585964679718</v>
      </c>
      <c r="U126" s="1">
        <v>0.34169489145278931</v>
      </c>
      <c r="V126" s="1">
        <v>0.38826099038124084</v>
      </c>
      <c r="W126" s="1">
        <v>0</v>
      </c>
      <c r="X126" s="1">
        <v>0.161489337682724</v>
      </c>
      <c r="Y126" s="1">
        <v>0.1896149069070816</v>
      </c>
      <c r="Z126" s="1">
        <v>0.15169192850589752</v>
      </c>
      <c r="AA126" s="1">
        <v>1.4697883129119873</v>
      </c>
      <c r="AB126" s="1">
        <v>1.3200953006744385</v>
      </c>
      <c r="AC126" s="1">
        <v>1.1763441562652588</v>
      </c>
      <c r="AD126" s="1">
        <v>1.0538426637649536</v>
      </c>
      <c r="AE126" s="1">
        <v>1.5</v>
      </c>
      <c r="AF126" s="1">
        <v>1.348857045173645</v>
      </c>
      <c r="AG126" s="1">
        <v>1.0746790170669556</v>
      </c>
      <c r="AH126" s="1">
        <v>0.85974323749542236</v>
      </c>
    </row>
    <row r="127" spans="2:34">
      <c r="B127" s="1">
        <v>193606</v>
      </c>
      <c r="C127" s="1">
        <v>1.5221358044072986E-3</v>
      </c>
      <c r="D127" s="1">
        <v>1.1946249753236771E-2</v>
      </c>
      <c r="E127" s="1">
        <v>1.0828731581568718E-2</v>
      </c>
      <c r="F127" s="1">
        <v>9.5246843993663788E-3</v>
      </c>
      <c r="G127" s="1">
        <v>-2.2371357772499323E-4</v>
      </c>
      <c r="H127" s="1">
        <v>6.3382918015122414E-3</v>
      </c>
      <c r="I127" s="1">
        <v>4.5356035116128623E-4</v>
      </c>
      <c r="J127" s="1">
        <v>-7.3585961945354939E-3</v>
      </c>
      <c r="K127" s="1">
        <v>9.9461944773793221E-3</v>
      </c>
      <c r="L127" s="1">
        <v>3.6977000534534454E-2</v>
      </c>
      <c r="M127" s="1">
        <v>3.6192826926708221E-2</v>
      </c>
      <c r="N127" s="1">
        <v>5.5938400328159332E-2</v>
      </c>
      <c r="O127" s="1">
        <v>3.4055644970720778E-9</v>
      </c>
      <c r="P127" s="1">
        <v>5.351062398403883E-3</v>
      </c>
      <c r="Q127" s="1">
        <v>1.9939390767831355E-4</v>
      </c>
      <c r="R127" s="1">
        <v>1.9940991478506476E-4</v>
      </c>
      <c r="S127" s="1">
        <v>7.8036777675151825E-2</v>
      </c>
      <c r="T127" s="1">
        <v>0.25124800205230713</v>
      </c>
      <c r="U127" s="1">
        <v>0.34585213661193848</v>
      </c>
      <c r="V127" s="1">
        <v>0.38719165325164795</v>
      </c>
      <c r="W127" s="1">
        <v>0</v>
      </c>
      <c r="X127" s="1">
        <v>0.16787977516651154</v>
      </c>
      <c r="Y127" s="1">
        <v>0.18561965227127075</v>
      </c>
      <c r="Z127" s="1">
        <v>0.14849571883678436</v>
      </c>
      <c r="AA127" s="1">
        <v>1.4663288593292236</v>
      </c>
      <c r="AB127" s="1">
        <v>1.313433051109314</v>
      </c>
      <c r="AC127" s="1">
        <v>1.168384313583374</v>
      </c>
      <c r="AD127" s="1">
        <v>1.0413893461227417</v>
      </c>
      <c r="AE127" s="1">
        <v>1.5</v>
      </c>
      <c r="AF127" s="1">
        <v>1.3385938405990601</v>
      </c>
      <c r="AG127" s="1">
        <v>1.0580182075500488</v>
      </c>
      <c r="AH127" s="1">
        <v>0.84641462564468384</v>
      </c>
    </row>
    <row r="128" spans="2:34">
      <c r="B128" s="1">
        <v>193607</v>
      </c>
      <c r="C128" s="1">
        <v>2.0343239884823561E-3</v>
      </c>
      <c r="D128" s="1">
        <v>1.2252667918801308E-2</v>
      </c>
      <c r="E128" s="1">
        <v>1.1209826916456223E-2</v>
      </c>
      <c r="F128" s="1">
        <v>1.002761535346508E-2</v>
      </c>
      <c r="G128" s="1">
        <v>1.6609516751486808E-4</v>
      </c>
      <c r="H128" s="1">
        <v>6.5328264608979225E-3</v>
      </c>
      <c r="I128" s="1">
        <v>6.5279164118692279E-4</v>
      </c>
      <c r="J128" s="1">
        <v>-7.3415990918874741E-3</v>
      </c>
      <c r="K128" s="1">
        <v>1.0779125615954399E-2</v>
      </c>
      <c r="L128" s="1">
        <v>3.8246933370828629E-2</v>
      </c>
      <c r="M128" s="1">
        <v>3.9180923253297806E-2</v>
      </c>
      <c r="N128" s="1">
        <v>6.1973743140697479E-2</v>
      </c>
      <c r="O128" s="1">
        <v>3.6226641686454286E-9</v>
      </c>
      <c r="P128" s="1">
        <v>6.190185435116291E-3</v>
      </c>
      <c r="Q128" s="1">
        <v>3.4161054063588381E-3</v>
      </c>
      <c r="R128" s="1">
        <v>3.4161298535764217E-3</v>
      </c>
      <c r="S128" s="1">
        <v>8.1615269184112549E-2</v>
      </c>
      <c r="T128" s="1">
        <v>0.25414758920669556</v>
      </c>
      <c r="U128" s="1">
        <v>0.34803608059883118</v>
      </c>
      <c r="V128" s="1">
        <v>0.38634258508682251</v>
      </c>
      <c r="W128" s="1">
        <v>0</v>
      </c>
      <c r="X128" s="1">
        <v>0.17150238156318665</v>
      </c>
      <c r="Y128" s="1">
        <v>0.18354879319667816</v>
      </c>
      <c r="Z128" s="1">
        <v>0.14683903753757477</v>
      </c>
      <c r="AA128" s="1">
        <v>1.4643378257751465</v>
      </c>
      <c r="AB128" s="1">
        <v>1.3093373775482178</v>
      </c>
      <c r="AC128" s="1">
        <v>1.1631808280944824</v>
      </c>
      <c r="AD128" s="1">
        <v>1.033494234085083</v>
      </c>
      <c r="AE128" s="1">
        <v>1.5</v>
      </c>
      <c r="AF128" s="1">
        <v>1.3324429988861084</v>
      </c>
      <c r="AG128" s="1">
        <v>1.0484739542007446</v>
      </c>
      <c r="AH128" s="1">
        <v>0.83877915143966675</v>
      </c>
    </row>
    <row r="129" spans="2:34">
      <c r="B129" s="1">
        <v>193608</v>
      </c>
      <c r="C129" s="1">
        <v>4.3403576128184795E-3</v>
      </c>
      <c r="D129" s="1">
        <v>1.3223558664321899E-2</v>
      </c>
      <c r="E129" s="1">
        <v>1.1268569156527519E-2</v>
      </c>
      <c r="F129" s="1">
        <v>9.7268251702189445E-3</v>
      </c>
      <c r="G129" s="1">
        <v>2.1569274831563234E-3</v>
      </c>
      <c r="H129" s="1">
        <v>6.9023952819406986E-3</v>
      </c>
      <c r="I129" s="1">
        <v>1.2762313417624682E-4</v>
      </c>
      <c r="J129" s="1">
        <v>-8.580431342124939E-3</v>
      </c>
      <c r="K129" s="1">
        <v>1.344734150916338E-2</v>
      </c>
      <c r="L129" s="1">
        <v>3.9276838302612305E-2</v>
      </c>
      <c r="M129" s="1">
        <v>3.9692025631666183E-2</v>
      </c>
      <c r="N129" s="1">
        <v>6.7146085202693939E-2</v>
      </c>
      <c r="O129" s="1">
        <v>1.055639295373112E-4</v>
      </c>
      <c r="P129" s="1">
        <v>4.8322686925530434E-3</v>
      </c>
      <c r="Q129" s="1">
        <v>5.1873666234314442E-3</v>
      </c>
      <c r="R129" s="1">
        <v>5.1873675547540188E-3</v>
      </c>
      <c r="S129" s="1">
        <v>9.1028414666652679E-2</v>
      </c>
      <c r="T129" s="1">
        <v>0.26202312111854553</v>
      </c>
      <c r="U129" s="1">
        <v>0.35371130704879761</v>
      </c>
      <c r="V129" s="1">
        <v>0.3842795193195343</v>
      </c>
      <c r="W129" s="1">
        <v>4.0422173333354294E-4</v>
      </c>
      <c r="X129" s="1">
        <v>0.18048380315303802</v>
      </c>
      <c r="Y129" s="1">
        <v>0.17790520191192627</v>
      </c>
      <c r="Z129" s="1">
        <v>0.14232414960861206</v>
      </c>
      <c r="AA129" s="1">
        <v>1.4590016603469849</v>
      </c>
      <c r="AB129" s="1">
        <v>1.2997138500213623</v>
      </c>
      <c r="AC129" s="1">
        <v>1.1515814065933228</v>
      </c>
      <c r="AD129" s="1">
        <v>1.0154786109924316</v>
      </c>
      <c r="AE129" s="1">
        <v>1.4999786615371704</v>
      </c>
      <c r="AF129" s="1">
        <v>1.3173148632049561</v>
      </c>
      <c r="AG129" s="1">
        <v>1.0250186920166016</v>
      </c>
      <c r="AH129" s="1">
        <v>0.82001501321792603</v>
      </c>
    </row>
    <row r="130" spans="2:34">
      <c r="B130" s="1">
        <v>193609</v>
      </c>
      <c r="C130" s="1">
        <v>2.7573949191719294E-3</v>
      </c>
      <c r="D130" s="1">
        <v>1.220431737601757E-2</v>
      </c>
      <c r="E130" s="1">
        <v>1.072920486330986E-2</v>
      </c>
      <c r="F130" s="1">
        <v>9.4722658395767212E-3</v>
      </c>
      <c r="G130" s="1">
        <v>5.435170023702085E-4</v>
      </c>
      <c r="H130" s="1">
        <v>5.9268171899020672E-3</v>
      </c>
      <c r="I130" s="1">
        <v>-1.4024629490450025E-4</v>
      </c>
      <c r="J130" s="1">
        <v>-8.181513287127018E-3</v>
      </c>
      <c r="K130" s="1">
        <v>1.302721630781889E-2</v>
      </c>
      <c r="L130" s="1">
        <v>3.8948286324739456E-2</v>
      </c>
      <c r="M130" s="1">
        <v>3.9917226880788803E-2</v>
      </c>
      <c r="N130" s="1">
        <v>6.7398920655250549E-2</v>
      </c>
      <c r="O130" s="1">
        <v>1.5750252350699157E-4</v>
      </c>
      <c r="P130" s="1">
        <v>4.8196730203926563E-3</v>
      </c>
      <c r="Q130" s="1">
        <v>3.8154793437570333E-3</v>
      </c>
      <c r="R130" s="1">
        <v>3.8154823705554008E-3</v>
      </c>
      <c r="S130" s="1">
        <v>9.2105306684970856E-2</v>
      </c>
      <c r="T130" s="1">
        <v>0.26282823085784912</v>
      </c>
      <c r="U130" s="1">
        <v>0.35422426462173462</v>
      </c>
      <c r="V130" s="1">
        <v>0.38385066390037537</v>
      </c>
      <c r="W130" s="1">
        <v>6.1919051222503185E-4</v>
      </c>
      <c r="X130" s="1">
        <v>0.18156954646110535</v>
      </c>
      <c r="Y130" s="1">
        <v>0.17723941802978516</v>
      </c>
      <c r="Z130" s="1">
        <v>0.14179153740406036</v>
      </c>
      <c r="AA130" s="1">
        <v>1.4583301544189453</v>
      </c>
      <c r="AB130" s="1">
        <v>1.2977280616760254</v>
      </c>
      <c r="AC130" s="1">
        <v>1.148728609085083</v>
      </c>
      <c r="AD130" s="1">
        <v>1.0117452144622803</v>
      </c>
      <c r="AE130" s="1">
        <v>1.4999673366546631</v>
      </c>
      <c r="AF130" s="1">
        <v>1.3146411180496216</v>
      </c>
      <c r="AG130" s="1">
        <v>1.0215423107147217</v>
      </c>
      <c r="AH130" s="1">
        <v>0.81723380088806152</v>
      </c>
    </row>
    <row r="131" spans="2:34">
      <c r="B131" s="1">
        <v>193610</v>
      </c>
      <c r="C131" s="1">
        <v>3.6974367685616016E-3</v>
      </c>
      <c r="D131" s="1">
        <v>1.2119390070438385E-2</v>
      </c>
      <c r="E131" s="1">
        <v>9.4281835481524467E-3</v>
      </c>
      <c r="F131" s="1">
        <v>7.3532429523766041E-3</v>
      </c>
      <c r="G131" s="1">
        <v>1.4887462602928281E-3</v>
      </c>
      <c r="H131" s="1">
        <v>5.5730417370796204E-3</v>
      </c>
      <c r="I131" s="1">
        <v>-1.3183617265895009E-3</v>
      </c>
      <c r="J131" s="1">
        <v>-9.5809623599052429E-3</v>
      </c>
      <c r="K131" s="1">
        <v>1.3284767046570778E-2</v>
      </c>
      <c r="L131" s="1">
        <v>3.5393361002206802E-2</v>
      </c>
      <c r="M131" s="1">
        <v>3.0987851321697235E-2</v>
      </c>
      <c r="N131" s="1">
        <v>5.420520156621933E-2</v>
      </c>
      <c r="O131" s="1">
        <v>1.5263236127793789E-4</v>
      </c>
      <c r="P131" s="1">
        <v>5.3574709454551339E-5</v>
      </c>
      <c r="Q131" s="1">
        <v>-3.8779058959335089E-3</v>
      </c>
      <c r="R131" s="1">
        <v>-3.8779042661190033E-3</v>
      </c>
      <c r="S131" s="1">
        <v>9.1855451464653015E-2</v>
      </c>
      <c r="T131" s="1">
        <v>0.26246082782745361</v>
      </c>
      <c r="U131" s="1">
        <v>0.35385137796401978</v>
      </c>
      <c r="V131" s="1">
        <v>0.38365575671195984</v>
      </c>
      <c r="W131" s="1">
        <v>5.9456162853166461E-4</v>
      </c>
      <c r="X131" s="1">
        <v>0.18140424787998199</v>
      </c>
      <c r="Y131" s="1">
        <v>0.17744717001914978</v>
      </c>
      <c r="Z131" s="1">
        <v>0.14195773005485535</v>
      </c>
      <c r="AA131" s="1">
        <v>1.4584825038909912</v>
      </c>
      <c r="AB131" s="1">
        <v>1.2971757650375366</v>
      </c>
      <c r="AC131" s="1">
        <v>1.1474395990371704</v>
      </c>
      <c r="AD131" s="1">
        <v>1.0104439258575439</v>
      </c>
      <c r="AE131" s="1">
        <v>1.4999686479568481</v>
      </c>
      <c r="AF131" s="1">
        <v>1.3141336441040039</v>
      </c>
      <c r="AG131" s="1">
        <v>1.0213632583618164</v>
      </c>
      <c r="AH131" s="1">
        <v>0.81709057092666626</v>
      </c>
    </row>
    <row r="132" spans="2:34">
      <c r="B132" s="1">
        <v>193611</v>
      </c>
      <c r="C132" s="1">
        <v>3.380520036444068E-3</v>
      </c>
      <c r="D132" s="1">
        <v>1.1650549247860909E-2</v>
      </c>
      <c r="E132" s="1">
        <v>9.2090433463454247E-3</v>
      </c>
      <c r="F132" s="1">
        <v>7.4379360303282738E-3</v>
      </c>
      <c r="G132" s="1">
        <v>8.4540777606889606E-4</v>
      </c>
      <c r="H132" s="1">
        <v>4.8141791485249996E-3</v>
      </c>
      <c r="I132" s="1">
        <v>-1.5824029687792063E-3</v>
      </c>
      <c r="J132" s="1">
        <v>-9.5440475270152092E-3</v>
      </c>
      <c r="K132" s="1">
        <v>1.5261800028383732E-2</v>
      </c>
      <c r="L132" s="1">
        <v>3.6985274404287338E-2</v>
      </c>
      <c r="M132" s="1">
        <v>3.4000396728515625E-2</v>
      </c>
      <c r="N132" s="1">
        <v>6.2092307955026627E-2</v>
      </c>
      <c r="O132" s="1">
        <v>4.2476478847675025E-4</v>
      </c>
      <c r="P132" s="1">
        <v>7.7471137046813965E-4</v>
      </c>
      <c r="Q132" s="1">
        <v>-1.2305555865168571E-3</v>
      </c>
      <c r="R132" s="1">
        <v>-1.2305545387789607E-3</v>
      </c>
      <c r="S132" s="1">
        <v>0.10191651433706284</v>
      </c>
      <c r="T132" s="1">
        <v>0.27043399214744568</v>
      </c>
      <c r="U132" s="1">
        <v>0.35957345366477966</v>
      </c>
      <c r="V132" s="1">
        <v>0.38081347942352295</v>
      </c>
      <c r="W132" s="1">
        <v>2.90829804725945E-3</v>
      </c>
      <c r="X132" s="1">
        <v>0.18968218564987183</v>
      </c>
      <c r="Y132" s="1">
        <v>0.17175053060054779</v>
      </c>
      <c r="Z132" s="1">
        <v>0.13740043342113495</v>
      </c>
      <c r="AA132" s="1">
        <v>1.4522048234939575</v>
      </c>
      <c r="AB132" s="1">
        <v>1.2856457233428955</v>
      </c>
      <c r="AC132" s="1">
        <v>1.1343151330947876</v>
      </c>
      <c r="AD132" s="1">
        <v>0.9905850887298584</v>
      </c>
      <c r="AE132" s="1">
        <v>1.4997504949569702</v>
      </c>
      <c r="AF132" s="1">
        <v>1.2963625192642212</v>
      </c>
      <c r="AG132" s="1">
        <v>0.99688512086868286</v>
      </c>
      <c r="AH132" s="1">
        <v>0.7975081205368042</v>
      </c>
    </row>
    <row r="133" spans="2:34">
      <c r="B133" s="1">
        <v>193612</v>
      </c>
      <c r="C133" s="1">
        <v>3.0093390960246325E-3</v>
      </c>
      <c r="D133" s="1">
        <v>1.1476858519017696E-2</v>
      </c>
      <c r="E133" s="1">
        <v>9.2061674222350121E-3</v>
      </c>
      <c r="F133" s="1">
        <v>7.5595513917505741E-3</v>
      </c>
      <c r="G133" s="1">
        <v>4.4472774607129395E-4</v>
      </c>
      <c r="H133" s="1">
        <v>4.6388176269829273E-3</v>
      </c>
      <c r="I133" s="1">
        <v>-1.5352402115240693E-3</v>
      </c>
      <c r="J133" s="1">
        <v>-9.3466592952609062E-3</v>
      </c>
      <c r="K133" s="1">
        <v>1.5262838453054428E-2</v>
      </c>
      <c r="L133" s="1">
        <v>3.7345297634601593E-2</v>
      </c>
      <c r="M133" s="1">
        <v>3.4768573939800262E-2</v>
      </c>
      <c r="N133" s="1">
        <v>6.319735199213028E-2</v>
      </c>
      <c r="O133" s="1">
        <v>4.4176253140904009E-4</v>
      </c>
      <c r="P133" s="1">
        <v>1.096261665225029E-3</v>
      </c>
      <c r="Q133" s="1">
        <v>-9.3417364405468106E-4</v>
      </c>
      <c r="R133" s="1">
        <v>-9.3418476171791553E-4</v>
      </c>
      <c r="S133" s="1">
        <v>0.10252619534730911</v>
      </c>
      <c r="T133" s="1">
        <v>0.27084571123123169</v>
      </c>
      <c r="U133" s="1">
        <v>0.35978108644485474</v>
      </c>
      <c r="V133" s="1">
        <v>0.38071885704994202</v>
      </c>
      <c r="W133" s="1">
        <v>3.1177315395325422E-3</v>
      </c>
      <c r="X133" s="1">
        <v>0.19021481275558472</v>
      </c>
      <c r="Y133" s="1">
        <v>0.1716177761554718</v>
      </c>
      <c r="Z133" s="1">
        <v>0.1372942179441452</v>
      </c>
      <c r="AA133" s="1">
        <v>1.4517887830734253</v>
      </c>
      <c r="AB133" s="1">
        <v>1.2839412689208984</v>
      </c>
      <c r="AC133" s="1">
        <v>1.1318607330322266</v>
      </c>
      <c r="AD133" s="1">
        <v>0.98786401748657227</v>
      </c>
      <c r="AE133" s="1">
        <v>1.4997237920761108</v>
      </c>
      <c r="AF133" s="1">
        <v>1.2943257093429565</v>
      </c>
      <c r="AG133" s="1">
        <v>0.99476784467697144</v>
      </c>
      <c r="AH133" s="1">
        <v>0.79581427574157715</v>
      </c>
    </row>
    <row r="134" spans="2:34">
      <c r="B134" s="1">
        <v>193701</v>
      </c>
      <c r="C134" s="1">
        <v>4.0551619604229927E-3</v>
      </c>
      <c r="D134" s="1">
        <v>1.2191188521683216E-2</v>
      </c>
      <c r="E134" s="1">
        <v>9.5834182575345039E-3</v>
      </c>
      <c r="F134" s="1">
        <v>7.6140048913657665E-3</v>
      </c>
      <c r="G134" s="1">
        <v>1.5507530188187957E-3</v>
      </c>
      <c r="H134" s="1">
        <v>5.3791278041899204E-3</v>
      </c>
      <c r="I134" s="1">
        <v>-1.3925872044637799E-3</v>
      </c>
      <c r="J134" s="1">
        <v>-9.6844630315899849E-3</v>
      </c>
      <c r="K134" s="1">
        <v>1.5371291898190975E-2</v>
      </c>
      <c r="L134" s="1">
        <v>3.7807594984769821E-2</v>
      </c>
      <c r="M134" s="1">
        <v>3.5384975373744965E-2</v>
      </c>
      <c r="N134" s="1">
        <v>6.3177302479743958E-2</v>
      </c>
      <c r="O134" s="1">
        <v>4.1271830559708178E-4</v>
      </c>
      <c r="P134" s="1">
        <v>1.7200947040691972E-3</v>
      </c>
      <c r="Q134" s="1">
        <v>2.1453030058182776E-4</v>
      </c>
      <c r="R134" s="1">
        <v>2.1453046065289527E-4</v>
      </c>
      <c r="S134" s="1">
        <v>0.10105261206626892</v>
      </c>
      <c r="T134" s="1">
        <v>0.26960813999176025</v>
      </c>
      <c r="U134" s="1">
        <v>0.35881072282791138</v>
      </c>
      <c r="V134" s="1">
        <v>0.38138461112976074</v>
      </c>
      <c r="W134" s="1">
        <v>2.7268475387245417E-3</v>
      </c>
      <c r="X134" s="1">
        <v>0.18923766911029816</v>
      </c>
      <c r="Y134" s="1">
        <v>0.17272165417671204</v>
      </c>
      <c r="Z134" s="1">
        <v>0.13817732036113739</v>
      </c>
      <c r="AA134" s="1">
        <v>1.4527615308761597</v>
      </c>
      <c r="AB134" s="1">
        <v>1.2845247983932495</v>
      </c>
      <c r="AC134" s="1">
        <v>1.1318620443344116</v>
      </c>
      <c r="AD134" s="1">
        <v>0.98907071352005005</v>
      </c>
      <c r="AE134" s="1">
        <v>1.4997751712799072</v>
      </c>
      <c r="AF134" s="1">
        <v>1.2960078716278076</v>
      </c>
      <c r="AG134" s="1">
        <v>0.99756646156311035</v>
      </c>
      <c r="AH134" s="1">
        <v>0.79805314540863037</v>
      </c>
    </row>
    <row r="135" spans="2:34">
      <c r="B135" s="1">
        <v>193702</v>
      </c>
      <c r="C135" s="1">
        <v>1.9698853138834238E-3</v>
      </c>
      <c r="D135" s="1">
        <v>1.0900492779910564E-2</v>
      </c>
      <c r="E135" s="1">
        <v>8.8645825162529945E-3</v>
      </c>
      <c r="F135" s="1">
        <v>7.3520238511264324E-3</v>
      </c>
      <c r="G135" s="1">
        <v>-7.3142145993188024E-4</v>
      </c>
      <c r="H135" s="1">
        <v>4.0130806155502796E-3</v>
      </c>
      <c r="I135" s="1">
        <v>-1.6472566640004516E-3</v>
      </c>
      <c r="J135" s="1">
        <v>-9.1446135193109512E-3</v>
      </c>
      <c r="K135" s="1">
        <v>1.5414483845233917E-2</v>
      </c>
      <c r="L135" s="1">
        <v>3.8066916167736053E-2</v>
      </c>
      <c r="M135" s="1">
        <v>3.6674439907073975E-2</v>
      </c>
      <c r="N135" s="1">
        <v>6.6535636782646179E-2</v>
      </c>
      <c r="O135" s="1">
        <v>5.486862501129508E-4</v>
      </c>
      <c r="P135" s="1">
        <v>1.8680316861718893E-3</v>
      </c>
      <c r="Q135" s="1">
        <v>-2.9327301308512688E-4</v>
      </c>
      <c r="R135" s="1">
        <v>-2.9327219817787409E-4</v>
      </c>
      <c r="S135" s="1">
        <v>0.10547059774398804</v>
      </c>
      <c r="T135" s="1">
        <v>0.27295574545860291</v>
      </c>
      <c r="U135" s="1">
        <v>0.36109071969985962</v>
      </c>
      <c r="V135" s="1">
        <v>0.37989664077758789</v>
      </c>
      <c r="W135" s="1">
        <v>4.1216393001377583E-3</v>
      </c>
      <c r="X135" s="1">
        <v>0.19245611131191254</v>
      </c>
      <c r="Y135" s="1">
        <v>0.17033061385154724</v>
      </c>
      <c r="Z135" s="1">
        <v>0.13626448810100555</v>
      </c>
      <c r="AA135" s="1">
        <v>1.4497628211975098</v>
      </c>
      <c r="AB135" s="1">
        <v>1.2786048650741577</v>
      </c>
      <c r="AC135" s="1">
        <v>1.1249222755432129</v>
      </c>
      <c r="AD135" s="1">
        <v>0.97926342487335205</v>
      </c>
      <c r="AE135" s="1">
        <v>1.4995548725128174</v>
      </c>
      <c r="AF135" s="1">
        <v>1.2871077060699463</v>
      </c>
      <c r="AG135" s="1">
        <v>0.98650717735290527</v>
      </c>
      <c r="AH135" s="1">
        <v>0.78920572996139526</v>
      </c>
    </row>
    <row r="136" spans="2:34">
      <c r="B136" s="1">
        <v>193703</v>
      </c>
      <c r="C136" s="1">
        <v>9.8612648434937E-4</v>
      </c>
      <c r="D136" s="1">
        <v>1.0313773527741432E-2</v>
      </c>
      <c r="E136" s="1">
        <v>8.5049215704202652E-3</v>
      </c>
      <c r="F136" s="1">
        <v>7.3764990083873272E-3</v>
      </c>
      <c r="G136" s="1">
        <v>-1.8054789397865534E-3</v>
      </c>
      <c r="H136" s="1">
        <v>3.2554012723267078E-3</v>
      </c>
      <c r="I136" s="1">
        <v>-1.7811721190810204E-3</v>
      </c>
      <c r="J136" s="1">
        <v>-8.8160242885351181E-3</v>
      </c>
      <c r="K136" s="1">
        <v>1.5451397746801376E-2</v>
      </c>
      <c r="L136" s="1">
        <v>3.8360346108675003E-2</v>
      </c>
      <c r="M136" s="1">
        <v>3.659406304359436E-2</v>
      </c>
      <c r="N136" s="1">
        <v>6.764385849237442E-2</v>
      </c>
      <c r="O136" s="1">
        <v>6.0286093503236771E-4</v>
      </c>
      <c r="P136" s="1">
        <v>1.0233026696369052E-3</v>
      </c>
      <c r="Q136" s="1">
        <v>-1.4998083934187889E-3</v>
      </c>
      <c r="R136" s="1">
        <v>-1.4998175902292132E-3</v>
      </c>
      <c r="S136" s="1">
        <v>0.10726457834243774</v>
      </c>
      <c r="T136" s="1">
        <v>0.27441006898880005</v>
      </c>
      <c r="U136" s="1">
        <v>0.3620617687702179</v>
      </c>
      <c r="V136" s="1">
        <v>0.37970831990242004</v>
      </c>
      <c r="W136" s="1">
        <v>4.8346729017794132E-3</v>
      </c>
      <c r="X136" s="1">
        <v>0.19363321363925934</v>
      </c>
      <c r="Y136" s="1">
        <v>0.16953270137310028</v>
      </c>
      <c r="Z136" s="1">
        <v>0.13562615215778351</v>
      </c>
      <c r="AA136" s="1">
        <v>1.4485347270965576</v>
      </c>
      <c r="AB136" s="1">
        <v>1.2752888202667236</v>
      </c>
      <c r="AC136" s="1">
        <v>1.1208845376968384</v>
      </c>
      <c r="AD136" s="1">
        <v>0.97446990013122559</v>
      </c>
      <c r="AE136" s="1">
        <v>1.4994149208068848</v>
      </c>
      <c r="AF136" s="1">
        <v>1.2829530239105225</v>
      </c>
      <c r="AG136" s="1">
        <v>0.98180562257766724</v>
      </c>
      <c r="AH136" s="1">
        <v>0.78544449806213379</v>
      </c>
    </row>
    <row r="137" spans="2:34">
      <c r="B137" s="1">
        <v>193704</v>
      </c>
      <c r="C137" s="1">
        <v>9.0584345161914825E-4</v>
      </c>
      <c r="D137" s="1">
        <v>1.0625570081174374E-2</v>
      </c>
      <c r="E137" s="1">
        <v>9.0377591550350189E-3</v>
      </c>
      <c r="F137" s="1">
        <v>7.8592747449874878E-3</v>
      </c>
      <c r="G137" s="1">
        <v>-1.8226408865302801E-3</v>
      </c>
      <c r="H137" s="1">
        <v>3.5892380401492119E-3</v>
      </c>
      <c r="I137" s="1">
        <v>-1.4753851573914289E-3</v>
      </c>
      <c r="J137" s="1">
        <v>-8.5691362619400024E-3</v>
      </c>
      <c r="K137" s="1">
        <v>1.505739800632E-2</v>
      </c>
      <c r="L137" s="1">
        <v>3.9873726665973663E-2</v>
      </c>
      <c r="M137" s="1">
        <v>3.9638817310333252E-2</v>
      </c>
      <c r="N137" s="1">
        <v>7.0147834718227386E-2</v>
      </c>
      <c r="O137" s="1">
        <v>5.5420841090381145E-4</v>
      </c>
      <c r="P137" s="1">
        <v>2.5715706869959831E-3</v>
      </c>
      <c r="Q137" s="1">
        <v>2.0213991228956729E-4</v>
      </c>
      <c r="R137" s="1">
        <v>2.02136070583947E-4</v>
      </c>
      <c r="S137" s="1">
        <v>0.10580591857433319</v>
      </c>
      <c r="T137" s="1">
        <v>0.27330073714256287</v>
      </c>
      <c r="U137" s="1">
        <v>0.36116060614585876</v>
      </c>
      <c r="V137" s="1">
        <v>0.3806251585483551</v>
      </c>
      <c r="W137" s="1">
        <v>4.3182647787034512E-3</v>
      </c>
      <c r="X137" s="1">
        <v>0.19265604019165039</v>
      </c>
      <c r="Y137" s="1">
        <v>0.1706642359495163</v>
      </c>
      <c r="Z137" s="1">
        <v>0.13653138279914856</v>
      </c>
      <c r="AA137" s="1">
        <v>1.4495182037353516</v>
      </c>
      <c r="AB137" s="1">
        <v>1.2757730484008789</v>
      </c>
      <c r="AC137" s="1">
        <v>1.1207675933837891</v>
      </c>
      <c r="AD137" s="1">
        <v>0.97578585147857666</v>
      </c>
      <c r="AE137" s="1">
        <v>1.4995158910751343</v>
      </c>
      <c r="AF137" s="1">
        <v>1.2847788333892822</v>
      </c>
      <c r="AG137" s="1">
        <v>0.98468291759490967</v>
      </c>
      <c r="AH137" s="1">
        <v>0.78774631023406982</v>
      </c>
    </row>
    <row r="138" spans="2:34">
      <c r="B138" s="1">
        <v>193705</v>
      </c>
      <c r="C138" s="1">
        <v>1.2936790008097887E-3</v>
      </c>
      <c r="D138" s="1">
        <v>1.1640201322734356E-2</v>
      </c>
      <c r="E138" s="1">
        <v>1.0121650993824005E-2</v>
      </c>
      <c r="F138" s="1">
        <v>8.5060615092515945E-3</v>
      </c>
      <c r="G138" s="1">
        <v>-9.6607982413843274E-4</v>
      </c>
      <c r="H138" s="1">
        <v>5.0712055526673794E-3</v>
      </c>
      <c r="I138" s="1">
        <v>-6.4669549465179443E-4</v>
      </c>
      <c r="J138" s="1">
        <v>-8.2610761746764183E-3</v>
      </c>
      <c r="K138" s="1">
        <v>1.2540135532617569E-2</v>
      </c>
      <c r="L138" s="1">
        <v>4.0570784360170364E-2</v>
      </c>
      <c r="M138" s="1">
        <v>4.1875779628753662E-2</v>
      </c>
      <c r="N138" s="1">
        <v>6.7238762974739075E-2</v>
      </c>
      <c r="O138" s="1">
        <v>2.3106909065973014E-4</v>
      </c>
      <c r="P138" s="1">
        <v>5.2430885843932629E-3</v>
      </c>
      <c r="Q138" s="1">
        <v>1.8710169242694974E-3</v>
      </c>
      <c r="R138" s="1">
        <v>1.8710287986323237E-3</v>
      </c>
      <c r="S138" s="1">
        <v>9.309723973274231E-2</v>
      </c>
      <c r="T138" s="1">
        <v>0.26321980357170105</v>
      </c>
      <c r="U138" s="1">
        <v>0.35385975241661072</v>
      </c>
      <c r="V138" s="1">
        <v>0.38436201214790344</v>
      </c>
      <c r="W138" s="1">
        <v>9.6336513524875045E-4</v>
      </c>
      <c r="X138" s="1">
        <v>0.18279239535331726</v>
      </c>
      <c r="Y138" s="1">
        <v>0.17832688987255096</v>
      </c>
      <c r="Z138" s="1">
        <v>0.14266151189804077</v>
      </c>
      <c r="AA138" s="1">
        <v>1.4576973915100098</v>
      </c>
      <c r="AB138" s="1">
        <v>1.2884827852249146</v>
      </c>
      <c r="AC138" s="1">
        <v>1.1337075233459473</v>
      </c>
      <c r="AD138" s="1">
        <v>0.99679672718048096</v>
      </c>
      <c r="AE138" s="1">
        <v>1.4999468326568604</v>
      </c>
      <c r="AF138" s="1">
        <v>1.3057368993759155</v>
      </c>
      <c r="AG138" s="1">
        <v>1.0137242078781128</v>
      </c>
      <c r="AH138" s="1">
        <v>0.81097936630249023</v>
      </c>
    </row>
    <row r="139" spans="2:34">
      <c r="B139" s="1">
        <v>193706</v>
      </c>
      <c r="C139" s="1">
        <v>1.7246155766770244E-3</v>
      </c>
      <c r="D139" s="1">
        <v>1.2221193872392178E-2</v>
      </c>
      <c r="E139" s="1">
        <v>1.075513381510973E-2</v>
      </c>
      <c r="F139" s="1">
        <v>9.0257385745644569E-3</v>
      </c>
      <c r="G139" s="1">
        <v>-4.944817628711462E-4</v>
      </c>
      <c r="H139" s="1">
        <v>5.7168318890035152E-3</v>
      </c>
      <c r="I139" s="1">
        <v>-2.1480135910678655E-4</v>
      </c>
      <c r="J139" s="1">
        <v>-8.0973813310265541E-3</v>
      </c>
      <c r="K139" s="1">
        <v>1.2414968572556973E-2</v>
      </c>
      <c r="L139" s="1">
        <v>4.2126312851905823E-2</v>
      </c>
      <c r="M139" s="1">
        <v>4.4905643910169601E-2</v>
      </c>
      <c r="N139" s="1">
        <v>7.0230774581432343E-2</v>
      </c>
      <c r="O139" s="1">
        <v>1.6328495985362679E-4</v>
      </c>
      <c r="P139" s="1">
        <v>7.0320451632142067E-3</v>
      </c>
      <c r="Q139" s="1">
        <v>4.4022342190146446E-3</v>
      </c>
      <c r="R139" s="1">
        <v>4.4022263027727604E-3</v>
      </c>
      <c r="S139" s="1">
        <v>9.1312997043132782E-2</v>
      </c>
      <c r="T139" s="1">
        <v>0.26165914535522461</v>
      </c>
      <c r="U139" s="1">
        <v>0.35266295075416565</v>
      </c>
      <c r="V139" s="1">
        <v>0.38470634818077087</v>
      </c>
      <c r="W139" s="1">
        <v>6.6276855068281293E-4</v>
      </c>
      <c r="X139" s="1">
        <v>0.18116569519042969</v>
      </c>
      <c r="Y139" s="1">
        <v>0.17954596877098083</v>
      </c>
      <c r="Z139" s="1">
        <v>0.14363677799701691</v>
      </c>
      <c r="AA139" s="1">
        <v>1.4587991237640381</v>
      </c>
      <c r="AB139" s="1">
        <v>1.2891935110092163</v>
      </c>
      <c r="AC139" s="1">
        <v>1.1339280605316162</v>
      </c>
      <c r="AD139" s="1">
        <v>0.99805682897567749</v>
      </c>
      <c r="AE139" s="1">
        <v>1.4999650716781616</v>
      </c>
      <c r="AF139" s="1">
        <v>1.3077613115310669</v>
      </c>
      <c r="AG139" s="1">
        <v>1.017291784286499</v>
      </c>
      <c r="AH139" s="1">
        <v>0.81383347511291504</v>
      </c>
    </row>
    <row r="140" spans="2:34">
      <c r="B140" s="1">
        <v>193707</v>
      </c>
      <c r="C140" s="1">
        <v>6.5068539697676897E-4</v>
      </c>
      <c r="D140" s="1">
        <v>1.2305865064263344E-2</v>
      </c>
      <c r="E140" s="1">
        <v>1.1267973110079765E-2</v>
      </c>
      <c r="F140" s="1">
        <v>9.522290900349617E-3</v>
      </c>
      <c r="G140" s="1">
        <v>-1.2848047772422433E-3</v>
      </c>
      <c r="H140" s="1">
        <v>6.1027305200695992E-3</v>
      </c>
      <c r="I140" s="1">
        <v>4.302793531678617E-4</v>
      </c>
      <c r="J140" s="1">
        <v>-7.3015331290662289E-3</v>
      </c>
      <c r="K140" s="1">
        <v>1.04105519130826E-2</v>
      </c>
      <c r="L140" s="1">
        <v>4.3077301234006882E-2</v>
      </c>
      <c r="M140" s="1">
        <v>4.6615935862064362E-2</v>
      </c>
      <c r="N140" s="1">
        <v>6.8356290459632874E-2</v>
      </c>
      <c r="O140" s="1">
        <v>2.1687025508754232E-9</v>
      </c>
      <c r="P140" s="1">
        <v>9.12468321621418E-3</v>
      </c>
      <c r="Q140" s="1">
        <v>4.8180953599512577E-3</v>
      </c>
      <c r="R140" s="1">
        <v>4.8181051388382912E-3</v>
      </c>
      <c r="S140" s="1">
        <v>8.2528151571750641E-2</v>
      </c>
      <c r="T140" s="1">
        <v>0.2540535032749176</v>
      </c>
      <c r="U140" s="1">
        <v>0.34699553251266479</v>
      </c>
      <c r="V140" s="1">
        <v>0.38611513376235962</v>
      </c>
      <c r="W140" s="1">
        <v>0</v>
      </c>
      <c r="X140" s="1">
        <v>0.17292439937591553</v>
      </c>
      <c r="Y140" s="1">
        <v>0.18484273552894592</v>
      </c>
      <c r="Z140" s="1">
        <v>0.14787419140338898</v>
      </c>
      <c r="AA140" s="1">
        <v>1.4638291597366333</v>
      </c>
      <c r="AB140" s="1">
        <v>1.2970664501190186</v>
      </c>
      <c r="AC140" s="1">
        <v>1.1418889760971069</v>
      </c>
      <c r="AD140" s="1">
        <v>1.0109797716140747</v>
      </c>
      <c r="AE140" s="1">
        <v>1.5</v>
      </c>
      <c r="AF140" s="1">
        <v>1.3205385208129883</v>
      </c>
      <c r="AG140" s="1">
        <v>1.0372598171234131</v>
      </c>
      <c r="AH140" s="1">
        <v>0.82980787754058838</v>
      </c>
    </row>
    <row r="141" spans="2:34">
      <c r="B141" s="1">
        <v>193708</v>
      </c>
      <c r="C141" s="1">
        <v>5.6496844626963139E-4</v>
      </c>
      <c r="D141" s="1">
        <v>1.1794188991189003E-2</v>
      </c>
      <c r="E141" s="1">
        <v>1.098646130412817E-2</v>
      </c>
      <c r="F141" s="1">
        <v>9.7660394385457039E-3</v>
      </c>
      <c r="G141" s="1">
        <v>-1.7832984449341893E-3</v>
      </c>
      <c r="H141" s="1">
        <v>5.0549074076116085E-3</v>
      </c>
      <c r="I141" s="1">
        <v>-7.1124741225503385E-5</v>
      </c>
      <c r="J141" s="1">
        <v>-7.4975020252168179E-3</v>
      </c>
      <c r="K141" s="1">
        <v>1.2770853005349636E-2</v>
      </c>
      <c r="L141" s="1">
        <v>4.4429004192352295E-2</v>
      </c>
      <c r="M141" s="1">
        <v>4.9669630825519562E-2</v>
      </c>
      <c r="N141" s="1">
        <v>7.8247994184494019E-2</v>
      </c>
      <c r="O141" s="1">
        <v>3.1060000765137374E-4</v>
      </c>
      <c r="P141" s="1">
        <v>8.2182809710502625E-3</v>
      </c>
      <c r="Q141" s="1">
        <v>6.7948312498629093E-3</v>
      </c>
      <c r="R141" s="1">
        <v>6.7948387004435062E-3</v>
      </c>
      <c r="S141" s="1">
        <v>9.5905475318431854E-2</v>
      </c>
      <c r="T141" s="1">
        <v>0.26528513431549072</v>
      </c>
      <c r="U141" s="1">
        <v>0.35500672459602356</v>
      </c>
      <c r="V141" s="1">
        <v>0.38368555903434753</v>
      </c>
      <c r="W141" s="1">
        <v>1.6388715011999011E-3</v>
      </c>
      <c r="X141" s="1">
        <v>0.18503282964229584</v>
      </c>
      <c r="Y141" s="1">
        <v>0.17701894044876099</v>
      </c>
      <c r="Z141" s="1">
        <v>0.14161515235900879</v>
      </c>
      <c r="AA141" s="1">
        <v>1.4559637308120728</v>
      </c>
      <c r="AB141" s="1">
        <v>1.2823899984359741</v>
      </c>
      <c r="AC141" s="1">
        <v>1.1252696514129639</v>
      </c>
      <c r="AD141" s="1">
        <v>0.98678213357925415</v>
      </c>
      <c r="AE141" s="1">
        <v>1.4998878240585327</v>
      </c>
      <c r="AF141" s="1">
        <v>1.2986260652542114</v>
      </c>
      <c r="AG141" s="1">
        <v>1.0052398443222046</v>
      </c>
      <c r="AH141" s="1">
        <v>0.80419188737869263</v>
      </c>
    </row>
    <row r="142" spans="2:34">
      <c r="B142" s="1">
        <v>193709</v>
      </c>
      <c r="C142" s="1">
        <v>-1.2707808054983616E-3</v>
      </c>
      <c r="D142" s="1">
        <v>1.0789422318339348E-2</v>
      </c>
      <c r="E142" s="1">
        <v>1.0363034904003143E-2</v>
      </c>
      <c r="F142" s="1">
        <v>9.0998131781816483E-3</v>
      </c>
      <c r="G142" s="1">
        <v>-3.3853382337838411E-3</v>
      </c>
      <c r="H142" s="1">
        <v>4.3581258505582809E-3</v>
      </c>
      <c r="I142" s="1">
        <v>-2.0838768978137523E-4</v>
      </c>
      <c r="J142" s="1">
        <v>-6.9598248228430748E-3</v>
      </c>
      <c r="K142" s="1">
        <v>1.066156942397356E-2</v>
      </c>
      <c r="L142" s="1">
        <v>4.2364474385976791E-2</v>
      </c>
      <c r="M142" s="1">
        <v>4.6276222914457321E-2</v>
      </c>
      <c r="N142" s="1">
        <v>6.9464258849620819E-2</v>
      </c>
      <c r="O142" s="1">
        <v>9.1404353952384554E-6</v>
      </c>
      <c r="P142" s="1">
        <v>7.2410861030220985E-3</v>
      </c>
      <c r="Q142" s="1">
        <v>2.2642833646386862E-3</v>
      </c>
      <c r="R142" s="1">
        <v>2.2642880212515593E-3</v>
      </c>
      <c r="S142" s="1">
        <v>8.7492175400257111E-2</v>
      </c>
      <c r="T142" s="1">
        <v>0.25799572467803955</v>
      </c>
      <c r="U142" s="1">
        <v>0.34972354769706726</v>
      </c>
      <c r="V142" s="1">
        <v>0.38486379384994507</v>
      </c>
      <c r="W142" s="1">
        <v>3.8828206015750766E-5</v>
      </c>
      <c r="X142" s="1">
        <v>0.17744065821170807</v>
      </c>
      <c r="Y142" s="1">
        <v>0.1820317804813385</v>
      </c>
      <c r="Z142" s="1">
        <v>0.14562542736530304</v>
      </c>
      <c r="AA142" s="1">
        <v>1.4610732793807983</v>
      </c>
      <c r="AB142" s="1">
        <v>1.2901962995529175</v>
      </c>
      <c r="AC142" s="1">
        <v>1.1331912279129028</v>
      </c>
      <c r="AD142" s="1">
        <v>0.99910569190979004</v>
      </c>
      <c r="AE142" s="1">
        <v>1.4999979734420776</v>
      </c>
      <c r="AF142" s="1">
        <v>1.3113518953323364</v>
      </c>
      <c r="AG142" s="1">
        <v>1.0242743492126465</v>
      </c>
      <c r="AH142" s="1">
        <v>0.8194195032119751</v>
      </c>
    </row>
    <row r="143" spans="2:34">
      <c r="B143" s="1">
        <v>193710</v>
      </c>
      <c r="C143" s="1">
        <v>-2.6393504813313484E-3</v>
      </c>
      <c r="D143" s="1">
        <v>1.0655555874109268E-2</v>
      </c>
      <c r="E143" s="1">
        <v>9.976239874958992E-3</v>
      </c>
      <c r="F143" s="1">
        <v>7.7031571418046951E-3</v>
      </c>
      <c r="G143" s="1">
        <v>-4.0908502414822578E-3</v>
      </c>
      <c r="H143" s="1">
        <v>4.8171114176511765E-3</v>
      </c>
      <c r="I143" s="1">
        <v>-1.9151266315020621E-4</v>
      </c>
      <c r="J143" s="1">
        <v>-6.6250157542526722E-3</v>
      </c>
      <c r="K143" s="1">
        <v>7.1377553977072239E-3</v>
      </c>
      <c r="L143" s="1">
        <v>4.0763378143310547E-2</v>
      </c>
      <c r="M143" s="1">
        <v>4.0465842932462692E-2</v>
      </c>
      <c r="N143" s="1">
        <v>5.0124280154705048E-2</v>
      </c>
      <c r="O143" s="1">
        <v>3.3107343533345102E-9</v>
      </c>
      <c r="P143" s="1">
        <v>7.9852072522044182E-3</v>
      </c>
      <c r="Q143" s="1">
        <v>-4.8992205411195755E-3</v>
      </c>
      <c r="R143" s="1">
        <v>-4.8992112278938293E-3</v>
      </c>
      <c r="S143" s="1">
        <v>6.6723652184009552E-2</v>
      </c>
      <c r="T143" s="1">
        <v>0.23999039828777313</v>
      </c>
      <c r="U143" s="1">
        <v>0.33552780747413635</v>
      </c>
      <c r="V143" s="1">
        <v>0.38672545552253723</v>
      </c>
      <c r="W143" s="1">
        <v>0</v>
      </c>
      <c r="X143" s="1">
        <v>0.15783427655696869</v>
      </c>
      <c r="Y143" s="1">
        <v>0.19480843842029572</v>
      </c>
      <c r="Z143" s="1">
        <v>0.15584674477577209</v>
      </c>
      <c r="AA143" s="1">
        <v>1.4725154638290405</v>
      </c>
      <c r="AB143" s="1">
        <v>1.3113816976547241</v>
      </c>
      <c r="AC143" s="1">
        <v>1.154633641242981</v>
      </c>
      <c r="AD143" s="1">
        <v>1.0312728881835938</v>
      </c>
      <c r="AE143" s="1">
        <v>1.5</v>
      </c>
      <c r="AF143" s="1">
        <v>1.3431413173675537</v>
      </c>
      <c r="AG143" s="1">
        <v>1.0734313726425171</v>
      </c>
      <c r="AH143" s="1">
        <v>0.8587450385093689</v>
      </c>
    </row>
    <row r="144" spans="2:34">
      <c r="B144" s="1">
        <v>193711</v>
      </c>
      <c r="C144" s="1">
        <v>2.0854461472481489E-3</v>
      </c>
      <c r="D144" s="1">
        <v>1.5221693553030491E-2</v>
      </c>
      <c r="E144" s="1">
        <v>1.0218769311904907E-2</v>
      </c>
      <c r="F144" s="1">
        <v>4.2946906760334969E-3</v>
      </c>
      <c r="G144" s="1">
        <v>9.1489107580855489E-4</v>
      </c>
      <c r="H144" s="1">
        <v>8.4235528483986855E-3</v>
      </c>
      <c r="I144" s="1">
        <v>-7.5667107012122869E-4</v>
      </c>
      <c r="J144" s="1">
        <v>-9.7325323149561882E-3</v>
      </c>
      <c r="K144" s="1">
        <v>6.2875654548406601E-3</v>
      </c>
      <c r="L144" s="1">
        <v>4.0784325450658798E-2</v>
      </c>
      <c r="M144" s="1">
        <v>2.8234390541911125E-2</v>
      </c>
      <c r="N144" s="1">
        <v>2.2414471954107285E-2</v>
      </c>
      <c r="O144" s="1">
        <v>1.2703931240309885E-9</v>
      </c>
      <c r="P144" s="1">
        <v>4.2794910259544849E-3</v>
      </c>
      <c r="Q144" s="1">
        <v>-1.706419512629509E-2</v>
      </c>
      <c r="R144" s="1">
        <v>-1.7064182087779045E-2</v>
      </c>
      <c r="S144" s="1">
        <v>5.2168026566505432E-2</v>
      </c>
      <c r="T144" s="1">
        <v>0.22685280442237854</v>
      </c>
      <c r="U144" s="1">
        <v>0.32521411776542664</v>
      </c>
      <c r="V144" s="1">
        <v>0.38530856370925903</v>
      </c>
      <c r="W144" s="1">
        <v>0</v>
      </c>
      <c r="X144" s="1">
        <v>0.14366157352924347</v>
      </c>
      <c r="Y144" s="1">
        <v>0.20466285943984985</v>
      </c>
      <c r="Z144" s="1">
        <v>0.16373029351234436</v>
      </c>
      <c r="AA144" s="1">
        <v>1.4803814888000488</v>
      </c>
      <c r="AB144" s="1">
        <v>1.3269357681274414</v>
      </c>
      <c r="AC144" s="1">
        <v>1.1704444885253906</v>
      </c>
      <c r="AD144" s="1">
        <v>1.0519493818283081</v>
      </c>
      <c r="AE144" s="1">
        <v>1.5</v>
      </c>
      <c r="AF144" s="1">
        <v>1.3660361766815186</v>
      </c>
      <c r="AG144" s="1">
        <v>1.110202431678772</v>
      </c>
      <c r="AH144" s="1">
        <v>0.88816195726394653</v>
      </c>
    </row>
    <row r="145" spans="2:34">
      <c r="B145" s="1">
        <v>193712</v>
      </c>
      <c r="C145" s="1">
        <v>3.5052653402090073E-3</v>
      </c>
      <c r="D145" s="1">
        <v>1.6014145687222481E-2</v>
      </c>
      <c r="E145" s="1">
        <v>1.0389873757958412E-2</v>
      </c>
      <c r="F145" s="1">
        <v>3.2033838797360659E-3</v>
      </c>
      <c r="G145" s="1">
        <v>3.0669444240629673E-3</v>
      </c>
      <c r="H145" s="1">
        <v>1.0694542899727821E-2</v>
      </c>
      <c r="I145" s="1">
        <v>1.3090156426187605E-4</v>
      </c>
      <c r="J145" s="1">
        <v>-9.9890641868114471E-3</v>
      </c>
      <c r="K145" s="1">
        <v>2.9819232877343893E-3</v>
      </c>
      <c r="L145" s="1">
        <v>3.4434400498867035E-2</v>
      </c>
      <c r="M145" s="1">
        <v>2.1700974553823471E-2</v>
      </c>
      <c r="N145" s="1">
        <v>1.0161088779568672E-2</v>
      </c>
      <c r="O145" s="1">
        <v>1.3687742050905172E-9</v>
      </c>
      <c r="P145" s="1">
        <v>4.1367732919752598E-3</v>
      </c>
      <c r="Q145" s="1">
        <v>-2.046145498752594E-2</v>
      </c>
      <c r="R145" s="1">
        <v>-2.0457815378904343E-2</v>
      </c>
      <c r="S145" s="1">
        <v>4.1653390973806381E-2</v>
      </c>
      <c r="T145" s="1">
        <v>0.21713641285896301</v>
      </c>
      <c r="U145" s="1">
        <v>0.31793045997619629</v>
      </c>
      <c r="V145" s="1">
        <v>0.38241741061210632</v>
      </c>
      <c r="W145" s="1">
        <v>0</v>
      </c>
      <c r="X145" s="1">
        <v>0.13067339360713959</v>
      </c>
      <c r="Y145" s="1">
        <v>0.21243403851985931</v>
      </c>
      <c r="Z145" s="1">
        <v>0.17054419219493866</v>
      </c>
      <c r="AA145" s="1">
        <v>1.4860433340072632</v>
      </c>
      <c r="AB145" s="1">
        <v>1.3381850719451904</v>
      </c>
      <c r="AC145" s="1">
        <v>1.1825658082962036</v>
      </c>
      <c r="AD145" s="1">
        <v>1.0655858516693115</v>
      </c>
      <c r="AE145" s="1">
        <v>1.5</v>
      </c>
      <c r="AF145" s="1">
        <v>1.3824318647384644</v>
      </c>
      <c r="AG145" s="1">
        <v>1.140146017074585</v>
      </c>
      <c r="AH145" s="1">
        <v>0.91245973110198975</v>
      </c>
    </row>
    <row r="146" spans="2:34">
      <c r="B146" s="1">
        <v>193801</v>
      </c>
      <c r="C146" s="1">
        <v>2.0914881024509668E-3</v>
      </c>
      <c r="D146" s="1">
        <v>1.583554781973362E-2</v>
      </c>
      <c r="E146" s="1">
        <v>1.0862459428608418E-2</v>
      </c>
      <c r="F146" s="1">
        <v>3.6402558907866478E-3</v>
      </c>
      <c r="G146" s="1">
        <v>1.3170384336262941E-3</v>
      </c>
      <c r="H146" s="1">
        <v>1.0216599330306053E-2</v>
      </c>
      <c r="I146" s="1">
        <v>1.79938884684816E-4</v>
      </c>
      <c r="J146" s="1">
        <v>-9.283493272960186E-3</v>
      </c>
      <c r="K146" s="1">
        <v>4.2013032361865044E-3</v>
      </c>
      <c r="L146" s="1">
        <v>3.7869483232498169E-2</v>
      </c>
      <c r="M146" s="1">
        <v>2.5718545541167259E-2</v>
      </c>
      <c r="N146" s="1">
        <v>1.2000622227787971E-2</v>
      </c>
      <c r="O146" s="1">
        <v>1.2278764671691533E-9</v>
      </c>
      <c r="P146" s="1">
        <v>5.6567583233118057E-3</v>
      </c>
      <c r="Q146" s="1">
        <v>-2.1984882652759552E-2</v>
      </c>
      <c r="R146" s="1">
        <v>-2.2193511947989464E-2</v>
      </c>
      <c r="S146" s="1">
        <v>3.7395671010017395E-2</v>
      </c>
      <c r="T146" s="1">
        <v>0.21238414943218231</v>
      </c>
      <c r="U146" s="1">
        <v>0.31439170241355896</v>
      </c>
      <c r="V146" s="1">
        <v>0.38036835193634033</v>
      </c>
      <c r="W146" s="1">
        <v>0</v>
      </c>
      <c r="X146" s="1">
        <v>0.12294744700193405</v>
      </c>
      <c r="Y146" s="1">
        <v>0.21583147346973419</v>
      </c>
      <c r="Z146" s="1">
        <v>0.17472313344478607</v>
      </c>
      <c r="AA146" s="1">
        <v>1.4886256456375122</v>
      </c>
      <c r="AB146" s="1">
        <v>1.3437530994415283</v>
      </c>
      <c r="AC146" s="1">
        <v>1.1885986328125</v>
      </c>
      <c r="AD146" s="1">
        <v>1.071557879447937</v>
      </c>
      <c r="AE146" s="1">
        <v>1.5</v>
      </c>
      <c r="AF146" s="1">
        <v>1.3909403085708618</v>
      </c>
      <c r="AG146" s="1">
        <v>1.1562637090682983</v>
      </c>
      <c r="AH146" s="1">
        <v>0.92623621225357056</v>
      </c>
    </row>
    <row r="147" spans="2:34">
      <c r="B147" s="1">
        <v>193802</v>
      </c>
      <c r="C147" s="1">
        <v>2.4185581132769585E-3</v>
      </c>
      <c r="D147" s="1">
        <v>1.659855991601944E-2</v>
      </c>
      <c r="E147" s="1">
        <v>1.1816296726465225E-2</v>
      </c>
      <c r="F147" s="1">
        <v>4.6159978955984116E-3</v>
      </c>
      <c r="G147" s="1">
        <v>1.3777300482615829E-3</v>
      </c>
      <c r="H147" s="1">
        <v>1.0515970177948475E-2</v>
      </c>
      <c r="I147" s="1">
        <v>7.1927637327462435E-4</v>
      </c>
      <c r="J147" s="1">
        <v>-8.8715367019176483E-3</v>
      </c>
      <c r="K147" s="1">
        <v>5.4461299441754818E-3</v>
      </c>
      <c r="L147" s="1">
        <v>4.1940711438655853E-2</v>
      </c>
      <c r="M147" s="1">
        <v>3.1935412436723709E-2</v>
      </c>
      <c r="N147" s="1">
        <v>1.9294826313853264E-2</v>
      </c>
      <c r="O147" s="1">
        <v>9.7268115784032716E-10</v>
      </c>
      <c r="P147" s="1">
        <v>7.2553986683487892E-3</v>
      </c>
      <c r="Q147" s="1">
        <v>-1.8192507326602936E-2</v>
      </c>
      <c r="R147" s="1">
        <v>-1.839849166572094E-2</v>
      </c>
      <c r="S147" s="1">
        <v>3.9482086896896362E-2</v>
      </c>
      <c r="T147" s="1">
        <v>0.21435758471488953</v>
      </c>
      <c r="U147" s="1">
        <v>0.31573194265365601</v>
      </c>
      <c r="V147" s="1">
        <v>0.38144862651824951</v>
      </c>
      <c r="W147" s="1">
        <v>0</v>
      </c>
      <c r="X147" s="1">
        <v>0.12389087677001953</v>
      </c>
      <c r="Y147" s="1">
        <v>0.21602240204811096</v>
      </c>
      <c r="Z147" s="1">
        <v>0.17486675083637238</v>
      </c>
      <c r="AA147" s="1">
        <v>1.4877393245697021</v>
      </c>
      <c r="AB147" s="1">
        <v>1.3412537574768066</v>
      </c>
      <c r="AC147" s="1">
        <v>1.1854863166809082</v>
      </c>
      <c r="AD147" s="1">
        <v>1.0684237480163574</v>
      </c>
      <c r="AE147" s="1">
        <v>1.5</v>
      </c>
      <c r="AF147" s="1">
        <v>1.3893404006958008</v>
      </c>
      <c r="AG147" s="1">
        <v>1.1538352966308594</v>
      </c>
      <c r="AH147" s="1">
        <v>0.92428141832351685</v>
      </c>
    </row>
    <row r="148" spans="2:34">
      <c r="B148" s="1">
        <v>193803</v>
      </c>
      <c r="C148" s="1">
        <v>1.8800096586346626E-3</v>
      </c>
      <c r="D148" s="1">
        <v>1.6158821061253548E-2</v>
      </c>
      <c r="E148" s="1">
        <v>1.1310319416224957E-2</v>
      </c>
      <c r="F148" s="1">
        <v>4.6137510798871517E-3</v>
      </c>
      <c r="G148" s="1">
        <v>3.9730919525027275E-4</v>
      </c>
      <c r="H148" s="1">
        <v>9.1901244595646858E-3</v>
      </c>
      <c r="I148" s="1">
        <v>-8.9721645053941756E-5</v>
      </c>
      <c r="J148" s="1">
        <v>-9.1359838843345642E-3</v>
      </c>
      <c r="K148" s="1">
        <v>7.5206337496638298E-3</v>
      </c>
      <c r="L148" s="1">
        <v>4.5235298573970795E-2</v>
      </c>
      <c r="M148" s="1">
        <v>3.3996891230344772E-2</v>
      </c>
      <c r="N148" s="1">
        <v>2.3556025698781013E-2</v>
      </c>
      <c r="O148" s="1">
        <v>1.031016383379324E-9</v>
      </c>
      <c r="P148" s="1">
        <v>6.5124235115945339E-3</v>
      </c>
      <c r="Q148" s="1">
        <v>-1.7672065645456314E-2</v>
      </c>
      <c r="R148" s="1">
        <v>-1.7668150365352631E-2</v>
      </c>
      <c r="S148" s="1">
        <v>4.7255754470825195E-2</v>
      </c>
      <c r="T148" s="1">
        <v>0.22241204977035522</v>
      </c>
      <c r="U148" s="1">
        <v>0.32144638895988464</v>
      </c>
      <c r="V148" s="1">
        <v>0.38534823060035706</v>
      </c>
      <c r="W148" s="1">
        <v>0</v>
      </c>
      <c r="X148" s="1">
        <v>0.13284210860729218</v>
      </c>
      <c r="Y148" s="1">
        <v>0.21315065026283264</v>
      </c>
      <c r="Z148" s="1">
        <v>0.17116737365722656</v>
      </c>
      <c r="AA148" s="1">
        <v>1.4834628105163574</v>
      </c>
      <c r="AB148" s="1">
        <v>1.3311907052993774</v>
      </c>
      <c r="AC148" s="1">
        <v>1.1738400459289551</v>
      </c>
      <c r="AD148" s="1">
        <v>1.0568709373474121</v>
      </c>
      <c r="AE148" s="1">
        <v>1.5</v>
      </c>
      <c r="AF148" s="1">
        <v>1.3781495094299316</v>
      </c>
      <c r="AG148" s="1">
        <v>1.134199857711792</v>
      </c>
      <c r="AH148" s="1">
        <v>0.90772634744644165</v>
      </c>
    </row>
    <row r="149" spans="2:34">
      <c r="B149" s="1">
        <v>193804</v>
      </c>
      <c r="C149" s="1">
        <v>2.1416558884084225E-3</v>
      </c>
      <c r="D149" s="1">
        <v>1.7818678170442581E-2</v>
      </c>
      <c r="E149" s="1">
        <v>1.4221462421119213E-2</v>
      </c>
      <c r="F149" s="1">
        <v>6.8439729511737823E-3</v>
      </c>
      <c r="G149" s="1">
        <v>1.557973213493824E-3</v>
      </c>
      <c r="H149" s="1">
        <v>1.3049264438450336E-2</v>
      </c>
      <c r="I149" s="1">
        <v>3.7814762908965349E-3</v>
      </c>
      <c r="J149" s="1">
        <v>-6.8274419754743576E-3</v>
      </c>
      <c r="K149" s="1">
        <v>2.9378777835518122E-3</v>
      </c>
      <c r="L149" s="1">
        <v>4.029553011059761E-2</v>
      </c>
      <c r="M149" s="1">
        <v>3.486444428563118E-2</v>
      </c>
      <c r="N149" s="1">
        <v>2.2642655298113823E-2</v>
      </c>
      <c r="O149" s="1">
        <v>1.0082398249622315E-9</v>
      </c>
      <c r="P149" s="1">
        <v>1.0432234033942223E-2</v>
      </c>
      <c r="Q149" s="1">
        <v>-1.5309925191104412E-2</v>
      </c>
      <c r="R149" s="1">
        <v>-1.9994722679257393E-2</v>
      </c>
      <c r="S149" s="1">
        <v>2.3739669471979141E-2</v>
      </c>
      <c r="T149" s="1">
        <v>0.19426624476909637</v>
      </c>
      <c r="U149" s="1">
        <v>0.30185714364051819</v>
      </c>
      <c r="V149" s="1">
        <v>0.36806780099868774</v>
      </c>
      <c r="W149" s="1">
        <v>0</v>
      </c>
      <c r="X149" s="1">
        <v>9.325040876865387E-2</v>
      </c>
      <c r="Y149" s="1">
        <v>0.21690130233764648</v>
      </c>
      <c r="Z149" s="1">
        <v>0.19004693627357483</v>
      </c>
      <c r="AA149" s="1">
        <v>1.4943416118621826</v>
      </c>
      <c r="AB149" s="1">
        <v>1.3648190498352051</v>
      </c>
      <c r="AC149" s="1">
        <v>1.2130260467529297</v>
      </c>
      <c r="AD149" s="1">
        <v>1.091159462928772</v>
      </c>
      <c r="AE149" s="1">
        <v>1.5</v>
      </c>
      <c r="AF149" s="1">
        <v>1.4218852519989014</v>
      </c>
      <c r="AG149" s="1">
        <v>1.2088935375213623</v>
      </c>
      <c r="AH149" s="1">
        <v>0.97817778587341309</v>
      </c>
    </row>
    <row r="150" spans="2:34">
      <c r="B150" s="1">
        <v>193805</v>
      </c>
      <c r="C150" s="1">
        <v>2.9406489338725805E-3</v>
      </c>
      <c r="D150" s="1">
        <v>1.7743585631251335E-2</v>
      </c>
      <c r="E150" s="1">
        <v>1.3255010358989239E-2</v>
      </c>
      <c r="F150" s="1">
        <v>5.8133574202656746E-3</v>
      </c>
      <c r="G150" s="1">
        <v>1.9700429402291775E-3</v>
      </c>
      <c r="H150" s="1">
        <v>1.1942291632294655E-2</v>
      </c>
      <c r="I150" s="1">
        <v>2.2453907877206802E-3</v>
      </c>
      <c r="J150" s="1">
        <v>-7.9876938834786415E-3</v>
      </c>
      <c r="K150" s="1">
        <v>5.0335433334112167E-3</v>
      </c>
      <c r="L150" s="1">
        <v>4.355548694729805E-2</v>
      </c>
      <c r="M150" s="1">
        <v>3.6337044090032578E-2</v>
      </c>
      <c r="N150" s="1">
        <v>2.402559295296669E-2</v>
      </c>
      <c r="O150" s="1">
        <v>6.7336758391434159E-10</v>
      </c>
      <c r="P150" s="1">
        <v>9.389522485435009E-3</v>
      </c>
      <c r="Q150" s="1">
        <v>-1.483196672052145E-2</v>
      </c>
      <c r="R150" s="1">
        <v>-1.6193145886063576E-2</v>
      </c>
      <c r="S150" s="1">
        <v>3.7259690463542938E-2</v>
      </c>
      <c r="T150" s="1">
        <v>0.21093200147151947</v>
      </c>
      <c r="U150" s="1">
        <v>0.31307023763656616</v>
      </c>
      <c r="V150" s="1">
        <v>0.37898930907249451</v>
      </c>
      <c r="W150" s="1">
        <v>0</v>
      </c>
      <c r="X150" s="1">
        <v>0.1139264777302742</v>
      </c>
      <c r="Y150" s="1">
        <v>0.2185269296169281</v>
      </c>
      <c r="Z150" s="1">
        <v>0.18088003993034363</v>
      </c>
      <c r="AA150" s="1">
        <v>1.4892820119857788</v>
      </c>
      <c r="AB150" s="1">
        <v>1.3452198505401611</v>
      </c>
      <c r="AC150" s="1">
        <v>1.1892027854919434</v>
      </c>
      <c r="AD150" s="1">
        <v>1.070636510848999</v>
      </c>
      <c r="AE150" s="1">
        <v>1.5</v>
      </c>
      <c r="AF150" s="1">
        <v>1.398740291595459</v>
      </c>
      <c r="AG150" s="1">
        <v>1.1711723804473877</v>
      </c>
      <c r="AH150" s="1">
        <v>0.94068092107772827</v>
      </c>
    </row>
    <row r="151" spans="2:34">
      <c r="B151" s="1">
        <v>193806</v>
      </c>
      <c r="C151" s="1">
        <v>3.1271497718989849E-3</v>
      </c>
      <c r="D151" s="1">
        <v>1.8337372690439224E-2</v>
      </c>
      <c r="E151" s="1">
        <v>1.4149759896099567E-2</v>
      </c>
      <c r="F151" s="1">
        <v>6.7359213717281818E-3</v>
      </c>
      <c r="G151" s="1">
        <v>2.2463183850049973E-3</v>
      </c>
      <c r="H151" s="1">
        <v>1.2781733646988869E-2</v>
      </c>
      <c r="I151" s="1">
        <v>3.2902874518185854E-3</v>
      </c>
      <c r="J151" s="1">
        <v>-7.3219737969338894E-3</v>
      </c>
      <c r="K151" s="1">
        <v>4.5083817094564438E-3</v>
      </c>
      <c r="L151" s="1">
        <v>4.3805796653032303E-2</v>
      </c>
      <c r="M151" s="1">
        <v>3.831157460808754E-2</v>
      </c>
      <c r="N151" s="1">
        <v>2.7082433924078941E-2</v>
      </c>
      <c r="O151" s="1">
        <v>5.6946047877204364E-10</v>
      </c>
      <c r="P151" s="1">
        <v>1.0471236892044544E-2</v>
      </c>
      <c r="Q151" s="1">
        <v>-1.2718759477138519E-2</v>
      </c>
      <c r="R151" s="1">
        <v>-1.5152741223573685E-2</v>
      </c>
      <c r="S151" s="1">
        <v>3.3985953778028488E-2</v>
      </c>
      <c r="T151" s="1">
        <v>0.20693959295749664</v>
      </c>
      <c r="U151" s="1">
        <v>0.3103199303150177</v>
      </c>
      <c r="V151" s="1">
        <v>0.37577670812606812</v>
      </c>
      <c r="W151" s="1">
        <v>0</v>
      </c>
      <c r="X151" s="1">
        <v>0.10677270591259003</v>
      </c>
      <c r="Y151" s="1">
        <v>0.2184397280216217</v>
      </c>
      <c r="Z151" s="1">
        <v>0.18460354208946228</v>
      </c>
      <c r="AA151" s="1">
        <v>1.4906253814697266</v>
      </c>
      <c r="AB151" s="1">
        <v>1.3499490022659302</v>
      </c>
      <c r="AC151" s="1">
        <v>1.1945228576660156</v>
      </c>
      <c r="AD151" s="1">
        <v>1.0742995738983154</v>
      </c>
      <c r="AE151" s="1">
        <v>1.5</v>
      </c>
      <c r="AF151" s="1">
        <v>1.4060862064361572</v>
      </c>
      <c r="AG151" s="1">
        <v>1.1832730770111084</v>
      </c>
      <c r="AH151" s="1">
        <v>0.95285850763320923</v>
      </c>
    </row>
    <row r="152" spans="2:34">
      <c r="B152" s="1">
        <v>193807</v>
      </c>
      <c r="C152" s="1">
        <v>3.8237781263887882E-3</v>
      </c>
      <c r="D152" s="1">
        <v>1.7313653603196144E-2</v>
      </c>
      <c r="E152" s="1">
        <v>1.2243175879120827E-2</v>
      </c>
      <c r="F152" s="1">
        <v>5.4933256469666958E-3</v>
      </c>
      <c r="G152" s="1">
        <v>2.0280417520552874E-3</v>
      </c>
      <c r="H152" s="1">
        <v>1.0048921220004559E-2</v>
      </c>
      <c r="I152" s="1">
        <v>5.0602864939719439E-4</v>
      </c>
      <c r="J152" s="1">
        <v>-9.328015148639679E-3</v>
      </c>
      <c r="K152" s="1">
        <v>9.5547949895262718E-3</v>
      </c>
      <c r="L152" s="1">
        <v>4.9288645386695862E-2</v>
      </c>
      <c r="M152" s="1">
        <v>4.1794814169406891E-2</v>
      </c>
      <c r="N152" s="1">
        <v>3.4864544868469238E-2</v>
      </c>
      <c r="O152" s="1">
        <v>3.1128338795483046E-10</v>
      </c>
      <c r="P152" s="1">
        <v>8.7804654613137245E-3</v>
      </c>
      <c r="Q152" s="1">
        <v>-9.4575472176074982E-3</v>
      </c>
      <c r="R152" s="1">
        <v>-9.4575453549623489E-3</v>
      </c>
      <c r="S152" s="1">
        <v>6.1297126114368439E-2</v>
      </c>
      <c r="T152" s="1">
        <v>0.23593302071094513</v>
      </c>
      <c r="U152" s="1">
        <v>0.33075425028800964</v>
      </c>
      <c r="V152" s="1">
        <v>0.39201202988624573</v>
      </c>
      <c r="W152" s="1">
        <v>0</v>
      </c>
      <c r="X152" s="1">
        <v>0.14412437379360199</v>
      </c>
      <c r="Y152" s="1">
        <v>0.20944055914878845</v>
      </c>
      <c r="Z152" s="1">
        <v>0.16755245625972748</v>
      </c>
      <c r="AA152" s="1">
        <v>1.4754397869110107</v>
      </c>
      <c r="AB152" s="1">
        <v>1.3129637241363525</v>
      </c>
      <c r="AC152" s="1">
        <v>1.152448296546936</v>
      </c>
      <c r="AD152" s="1">
        <v>1.035608172416687</v>
      </c>
      <c r="AE152" s="1">
        <v>1.5</v>
      </c>
      <c r="AF152" s="1">
        <v>1.36081862449646</v>
      </c>
      <c r="AG152" s="1">
        <v>1.1064989566802979</v>
      </c>
      <c r="AH152" s="1">
        <v>0.88519912958145142</v>
      </c>
    </row>
    <row r="153" spans="2:34">
      <c r="B153" s="1">
        <v>193808</v>
      </c>
      <c r="C153" s="1">
        <v>4.77980962023139E-3</v>
      </c>
      <c r="D153" s="1">
        <v>1.7241006717085838E-2</v>
      </c>
      <c r="E153" s="1">
        <v>1.1973145417869091E-2</v>
      </c>
      <c r="F153" s="1">
        <v>5.3385235369205475E-3</v>
      </c>
      <c r="G153" s="1">
        <v>2.8605302795767784E-3</v>
      </c>
      <c r="H153" s="1">
        <v>1.0000579990446568E-2</v>
      </c>
      <c r="I153" s="1">
        <v>1.6939296619966626E-4</v>
      </c>
      <c r="J153" s="1">
        <v>-9.9113648757338524E-3</v>
      </c>
      <c r="K153" s="1">
        <v>1.0666916146874428E-2</v>
      </c>
      <c r="L153" s="1">
        <v>4.9491964280605316E-2</v>
      </c>
      <c r="M153" s="1">
        <v>4.3239165097475052E-2</v>
      </c>
      <c r="N153" s="1">
        <v>3.93180251121521E-2</v>
      </c>
      <c r="O153" s="1">
        <v>2.946659027891485E-10</v>
      </c>
      <c r="P153" s="1">
        <v>9.3806218355894089E-3</v>
      </c>
      <c r="Q153" s="1">
        <v>-6.2331296503543854E-3</v>
      </c>
      <c r="R153" s="1">
        <v>-6.2331296503543854E-3</v>
      </c>
      <c r="S153" s="1">
        <v>7.114245742559433E-2</v>
      </c>
      <c r="T153" s="1">
        <v>0.24484123289585114</v>
      </c>
      <c r="U153" s="1">
        <v>0.33716690540313721</v>
      </c>
      <c r="V153" s="1">
        <v>0.39475440979003906</v>
      </c>
      <c r="W153" s="1">
        <v>0</v>
      </c>
      <c r="X153" s="1">
        <v>0.15299585461616516</v>
      </c>
      <c r="Y153" s="1">
        <v>0.20385418832302094</v>
      </c>
      <c r="Z153" s="1">
        <v>0.16308335959911346</v>
      </c>
      <c r="AA153" s="1">
        <v>1.4693416357040405</v>
      </c>
      <c r="AB153" s="1">
        <v>1.3008010387420654</v>
      </c>
      <c r="AC153" s="1">
        <v>1.1390178203582764</v>
      </c>
      <c r="AD153" s="1">
        <v>1.0210767984390259</v>
      </c>
      <c r="AE153" s="1">
        <v>1.5</v>
      </c>
      <c r="AF153" s="1">
        <v>1.3451920747756958</v>
      </c>
      <c r="AG153" s="1">
        <v>1.0826694965362549</v>
      </c>
      <c r="AH153" s="1">
        <v>0.86613559722900391</v>
      </c>
    </row>
    <row r="154" spans="2:34">
      <c r="B154" s="1">
        <v>193809</v>
      </c>
      <c r="C154" s="1">
        <v>5.3436183370649815E-3</v>
      </c>
      <c r="D154" s="1">
        <v>1.7615299671888351E-2</v>
      </c>
      <c r="E154" s="1">
        <v>1.2081838212907314E-2</v>
      </c>
      <c r="F154" s="1">
        <v>5.0256531685590744E-3</v>
      </c>
      <c r="G154" s="1">
        <v>3.8421973586082458E-3</v>
      </c>
      <c r="H154" s="1">
        <v>1.0953234508633614E-2</v>
      </c>
      <c r="I154" s="1">
        <v>6.3714617863297462E-4</v>
      </c>
      <c r="J154" s="1">
        <v>-9.952101856470108E-3</v>
      </c>
      <c r="K154" s="1">
        <v>8.8321669027209282E-3</v>
      </c>
      <c r="L154" s="1">
        <v>4.7088261693716049E-2</v>
      </c>
      <c r="M154" s="1">
        <v>4.0884695947170258E-2</v>
      </c>
      <c r="N154" s="1">
        <v>3.510439395904541E-2</v>
      </c>
      <c r="O154" s="1">
        <v>2.7453683770772841E-10</v>
      </c>
      <c r="P154" s="1">
        <v>9.3945357948541641E-3</v>
      </c>
      <c r="Q154" s="1">
        <v>-6.5773739479482174E-3</v>
      </c>
      <c r="R154" s="1">
        <v>-6.5773604437708855E-3</v>
      </c>
      <c r="S154" s="1">
        <v>6.7769438028335571E-2</v>
      </c>
      <c r="T154" s="1">
        <v>0.24212977290153503</v>
      </c>
      <c r="U154" s="1">
        <v>0.33498600125312805</v>
      </c>
      <c r="V154" s="1">
        <v>0.39449107646942139</v>
      </c>
      <c r="W154" s="1">
        <v>0</v>
      </c>
      <c r="X154" s="1">
        <v>0.14901025593280792</v>
      </c>
      <c r="Y154" s="1">
        <v>0.20703256130218506</v>
      </c>
      <c r="Z154" s="1">
        <v>0.16562604904174805</v>
      </c>
      <c r="AA154" s="1">
        <v>1.4713096618652344</v>
      </c>
      <c r="AB154" s="1">
        <v>1.3039455413818359</v>
      </c>
      <c r="AC154" s="1">
        <v>1.1419843435287476</v>
      </c>
      <c r="AD154" s="1">
        <v>1.0247613191604614</v>
      </c>
      <c r="AE154" s="1">
        <v>1.5</v>
      </c>
      <c r="AF154" s="1">
        <v>1.3517522811889648</v>
      </c>
      <c r="AG154" s="1">
        <v>1.0929375886917114</v>
      </c>
      <c r="AH154" s="1">
        <v>0.87435013055801392</v>
      </c>
    </row>
    <row r="155" spans="2:34">
      <c r="B155" s="1">
        <v>193810</v>
      </c>
      <c r="C155" s="1">
        <v>5.8621265925467014E-3</v>
      </c>
      <c r="D155" s="1">
        <v>1.8429428339004517E-2</v>
      </c>
      <c r="E155" s="1">
        <v>1.305700745433569E-2</v>
      </c>
      <c r="F155" s="1">
        <v>6.0751093551516533E-3</v>
      </c>
      <c r="G155" s="1">
        <v>4.0318788960576057E-3</v>
      </c>
      <c r="H155" s="1">
        <v>1.1359758675098419E-2</v>
      </c>
      <c r="I155" s="1">
        <v>1.1919595999643207E-3</v>
      </c>
      <c r="J155" s="1">
        <v>-9.5719872042536736E-3</v>
      </c>
      <c r="K155" s="1">
        <v>1.0480992496013641E-2</v>
      </c>
      <c r="L155" s="1">
        <v>5.1596507430076599E-2</v>
      </c>
      <c r="M155" s="1">
        <v>4.7878995537757874E-2</v>
      </c>
      <c r="N155" s="1">
        <v>4.4079463928937912E-2</v>
      </c>
      <c r="O155" s="1">
        <v>2.1536050720527555E-11</v>
      </c>
      <c r="P155" s="1">
        <v>1.1628409847617149E-2</v>
      </c>
      <c r="Q155" s="1">
        <v>-1.8534929258748889E-3</v>
      </c>
      <c r="R155" s="1">
        <v>-1.8534824484959245E-3</v>
      </c>
      <c r="S155" s="1">
        <v>7.0284917950630188E-2</v>
      </c>
      <c r="T155" s="1">
        <v>0.24441754817962646</v>
      </c>
      <c r="U155" s="1">
        <v>0.33648324012756348</v>
      </c>
      <c r="V155" s="1">
        <v>0.39526194334030151</v>
      </c>
      <c r="W155" s="1">
        <v>0</v>
      </c>
      <c r="X155" s="1">
        <v>0.15042510628700256</v>
      </c>
      <c r="Y155" s="1">
        <v>0.20645023882389069</v>
      </c>
      <c r="Z155" s="1">
        <v>0.16516019403934479</v>
      </c>
      <c r="AA155" s="1">
        <v>1.4697242975234985</v>
      </c>
      <c r="AB155" s="1">
        <v>1.3004859685897827</v>
      </c>
      <c r="AC155" s="1">
        <v>1.1379190683364868</v>
      </c>
      <c r="AD155" s="1">
        <v>1.0204192399978638</v>
      </c>
      <c r="AE155" s="1">
        <v>1.5</v>
      </c>
      <c r="AF155" s="1">
        <v>1.3486536741256714</v>
      </c>
      <c r="AG155" s="1">
        <v>1.0886383056640625</v>
      </c>
      <c r="AH155" s="1">
        <v>0.87091064453125</v>
      </c>
    </row>
    <row r="156" spans="2:34">
      <c r="B156" s="1">
        <v>193811</v>
      </c>
      <c r="C156" s="1">
        <v>6.3316826708614826E-3</v>
      </c>
      <c r="D156" s="1">
        <v>1.8203025683760643E-2</v>
      </c>
      <c r="E156" s="1">
        <v>1.2917682528495789E-2</v>
      </c>
      <c r="F156" s="1">
        <v>6.2868967652320862E-3</v>
      </c>
      <c r="G156" s="1">
        <v>4.1067861020565033E-3</v>
      </c>
      <c r="H156" s="1">
        <v>1.0734929703176022E-2</v>
      </c>
      <c r="I156" s="1">
        <v>6.7820609547197819E-4</v>
      </c>
      <c r="J156" s="1">
        <v>-1.0009504854679108E-2</v>
      </c>
      <c r="K156" s="1">
        <v>1.2799607589840889E-2</v>
      </c>
      <c r="L156" s="1">
        <v>5.3653184324502945E-2</v>
      </c>
      <c r="M156" s="1">
        <v>5.1465719938278198E-2</v>
      </c>
      <c r="N156" s="1">
        <v>5.1847308874130249E-2</v>
      </c>
      <c r="O156" s="1">
        <v>2.8421442976878097E-10</v>
      </c>
      <c r="P156" s="1">
        <v>1.2228654697537422E-2</v>
      </c>
      <c r="Q156" s="1">
        <v>1.3756495900452137E-3</v>
      </c>
      <c r="R156" s="1">
        <v>1.375644700601697E-3</v>
      </c>
      <c r="S156" s="1">
        <v>8.1220529973506927E-2</v>
      </c>
      <c r="T156" s="1">
        <v>0.25373455882072449</v>
      </c>
      <c r="U156" s="1">
        <v>0.34320506453514099</v>
      </c>
      <c r="V156" s="1">
        <v>0.39738106727600098</v>
      </c>
      <c r="W156" s="1">
        <v>0</v>
      </c>
      <c r="X156" s="1">
        <v>0.15957584977149963</v>
      </c>
      <c r="Y156" s="1">
        <v>0.20029681921005249</v>
      </c>
      <c r="Z156" s="1">
        <v>0.16023746132850647</v>
      </c>
      <c r="AA156" s="1">
        <v>1.4628794193267822</v>
      </c>
      <c r="AB156" s="1">
        <v>1.2872494459152222</v>
      </c>
      <c r="AC156" s="1">
        <v>1.1236041784286499</v>
      </c>
      <c r="AD156" s="1">
        <v>1.0044116973876953</v>
      </c>
      <c r="AE156" s="1">
        <v>1.5</v>
      </c>
      <c r="AF156" s="1">
        <v>1.3312234878540039</v>
      </c>
      <c r="AG156" s="1">
        <v>1.063277006149292</v>
      </c>
      <c r="AH156" s="1">
        <v>0.85062164068222046</v>
      </c>
    </row>
    <row r="157" spans="2:34">
      <c r="B157" s="1">
        <v>193812</v>
      </c>
      <c r="C157" s="1">
        <v>6.8090301938354969E-3</v>
      </c>
      <c r="D157" s="1">
        <v>1.8843492493033409E-2</v>
      </c>
      <c r="E157" s="1">
        <v>1.3393682427704334E-2</v>
      </c>
      <c r="F157" s="1">
        <v>6.4567564986646175E-3</v>
      </c>
      <c r="G157" s="1">
        <v>4.8989583738148212E-3</v>
      </c>
      <c r="H157" s="1">
        <v>1.1729887686669827E-2</v>
      </c>
      <c r="I157" s="1">
        <v>1.3694209046661854E-3</v>
      </c>
      <c r="J157" s="1">
        <v>-9.7752073779702187E-3</v>
      </c>
      <c r="K157" s="1">
        <v>1.1353544890880585E-2</v>
      </c>
      <c r="L157" s="1">
        <v>5.3202949464321136E-2</v>
      </c>
      <c r="M157" s="1">
        <v>5.1566261798143387E-2</v>
      </c>
      <c r="N157" s="1">
        <v>5.0463750958442688E-2</v>
      </c>
      <c r="O157" s="1">
        <v>4.2647324560718403E-10</v>
      </c>
      <c r="P157" s="1">
        <v>1.3101120479404926E-2</v>
      </c>
      <c r="Q157" s="1">
        <v>2.6062445249408484E-3</v>
      </c>
      <c r="R157" s="1">
        <v>2.6062373071908951E-3</v>
      </c>
      <c r="S157" s="1">
        <v>7.7691353857517242E-2</v>
      </c>
      <c r="T157" s="1">
        <v>0.25098344683647156</v>
      </c>
      <c r="U157" s="1">
        <v>0.34093213081359863</v>
      </c>
      <c r="V157" s="1">
        <v>0.3970942497253418</v>
      </c>
      <c r="W157" s="1">
        <v>0</v>
      </c>
      <c r="X157" s="1">
        <v>0.15547877550125122</v>
      </c>
      <c r="Y157" s="1">
        <v>0.20332339406013489</v>
      </c>
      <c r="Z157" s="1">
        <v>0.16265872120857239</v>
      </c>
      <c r="AA157" s="1">
        <v>1.4649512767791748</v>
      </c>
      <c r="AB157" s="1">
        <v>1.290585994720459</v>
      </c>
      <c r="AC157" s="1">
        <v>1.1266684532165527</v>
      </c>
      <c r="AD157" s="1">
        <v>1.0081988573074341</v>
      </c>
      <c r="AE157" s="1">
        <v>1.5</v>
      </c>
      <c r="AF157" s="1">
        <v>1.3380945920944214</v>
      </c>
      <c r="AG157" s="1">
        <v>1.0735981464385986</v>
      </c>
      <c r="AH157" s="1">
        <v>0.85887855291366577</v>
      </c>
    </row>
    <row r="158" spans="2:34">
      <c r="B158" s="1">
        <v>193901</v>
      </c>
      <c r="C158" s="1">
        <v>7.644647266715765E-3</v>
      </c>
      <c r="D158" s="1">
        <v>1.9239405170083046E-2</v>
      </c>
      <c r="E158" s="1">
        <v>1.3819380663335323E-2</v>
      </c>
      <c r="F158" s="1">
        <v>7.015313021838665E-3</v>
      </c>
      <c r="G158" s="1">
        <v>5.477007944136858E-3</v>
      </c>
      <c r="H158" s="1">
        <v>1.1886939406394958E-2</v>
      </c>
      <c r="I158" s="1">
        <v>1.4839217765256763E-3</v>
      </c>
      <c r="J158" s="1">
        <v>-9.8842652514576912E-3</v>
      </c>
      <c r="K158" s="1">
        <v>1.3027112931013107E-2</v>
      </c>
      <c r="L158" s="1">
        <v>5.5919419974088669E-2</v>
      </c>
      <c r="M158" s="1">
        <v>5.6723698973655701E-2</v>
      </c>
      <c r="N158" s="1">
        <v>5.9138532727956772E-2</v>
      </c>
      <c r="O158" s="1">
        <v>-5.8561677729329631E-10</v>
      </c>
      <c r="P158" s="1">
        <v>1.4759790152311325E-2</v>
      </c>
      <c r="Q158" s="1">
        <v>7.4244542047381401E-3</v>
      </c>
      <c r="R158" s="1">
        <v>7.4244402348995209E-3</v>
      </c>
      <c r="S158" s="1">
        <v>8.4183745086193085E-2</v>
      </c>
      <c r="T158" s="1">
        <v>0.25643950700759888</v>
      </c>
      <c r="U158" s="1">
        <v>0.34476551413536072</v>
      </c>
      <c r="V158" s="1">
        <v>0.3982260525226593</v>
      </c>
      <c r="W158" s="1">
        <v>0</v>
      </c>
      <c r="X158" s="1">
        <v>0.16044153273105621</v>
      </c>
      <c r="Y158" s="1">
        <v>0.19999898970127106</v>
      </c>
      <c r="Z158" s="1">
        <v>0.15999919176101685</v>
      </c>
      <c r="AA158" s="1">
        <v>1.46074378490448</v>
      </c>
      <c r="AB158" s="1">
        <v>1.2824467420578003</v>
      </c>
      <c r="AC158" s="1">
        <v>1.1177787780761719</v>
      </c>
      <c r="AD158" s="1">
        <v>0.99825900793075562</v>
      </c>
      <c r="AE158" s="1">
        <v>1.5</v>
      </c>
      <c r="AF158" s="1">
        <v>1.328157901763916</v>
      </c>
      <c r="AG158" s="1">
        <v>1.059497594833374</v>
      </c>
      <c r="AH158" s="1">
        <v>0.84759807586669922</v>
      </c>
    </row>
    <row r="159" spans="2:34">
      <c r="B159" s="1">
        <v>193902</v>
      </c>
      <c r="C159" s="1">
        <v>7.0489412173628807E-3</v>
      </c>
      <c r="D159" s="1">
        <v>2.0453561097383499E-2</v>
      </c>
      <c r="E159" s="1">
        <v>1.542302779853344E-2</v>
      </c>
      <c r="F159" s="1">
        <v>8.5204243659973145E-3</v>
      </c>
      <c r="G159" s="1">
        <v>4.6102278865873814E-3</v>
      </c>
      <c r="H159" s="1">
        <v>1.2617863714694977E-2</v>
      </c>
      <c r="I159" s="1">
        <v>2.8613938484340906E-3</v>
      </c>
      <c r="J159" s="1">
        <v>-8.491048589348793E-3</v>
      </c>
      <c r="K159" s="1">
        <v>1.3545745983719826E-2</v>
      </c>
      <c r="L159" s="1">
        <v>6.1225399374961853E-2</v>
      </c>
      <c r="M159" s="1">
        <v>6.311141699552536E-2</v>
      </c>
      <c r="N159" s="1">
        <v>6.3293911516666412E-2</v>
      </c>
      <c r="O159" s="1">
        <v>-5.9475180336221456E-10</v>
      </c>
      <c r="P159" s="1">
        <v>1.6504215076565742E-2</v>
      </c>
      <c r="Q159" s="1">
        <v>9.1204605996608734E-3</v>
      </c>
      <c r="R159" s="1">
        <v>9.1204699128866196E-3</v>
      </c>
      <c r="S159" s="1">
        <v>7.4678443372249603E-2</v>
      </c>
      <c r="T159" s="1">
        <v>0.2486947774887085</v>
      </c>
      <c r="U159" s="1">
        <v>0.33885672688484192</v>
      </c>
      <c r="V159" s="1">
        <v>0.39648699760437012</v>
      </c>
      <c r="W159" s="1">
        <v>0</v>
      </c>
      <c r="X159" s="1">
        <v>0.15087294578552246</v>
      </c>
      <c r="Y159" s="1">
        <v>0.20673125982284546</v>
      </c>
      <c r="Z159" s="1">
        <v>0.16538500785827637</v>
      </c>
      <c r="AA159" s="1">
        <v>1.4667216539382935</v>
      </c>
      <c r="AB159" s="1">
        <v>1.2928595542907715</v>
      </c>
      <c r="AC159" s="1">
        <v>1.128300666809082</v>
      </c>
      <c r="AD159" s="1">
        <v>1.0099687576293945</v>
      </c>
      <c r="AE159" s="1">
        <v>1.5</v>
      </c>
      <c r="AF159" s="1">
        <v>1.3454176187515259</v>
      </c>
      <c r="AG159" s="1">
        <v>1.0847184658050537</v>
      </c>
      <c r="AH159" s="1">
        <v>0.86777478456497192</v>
      </c>
    </row>
    <row r="160" spans="2:34">
      <c r="B160" s="1">
        <v>193903</v>
      </c>
      <c r="C160" s="1">
        <v>7.4631199240684509E-3</v>
      </c>
      <c r="D160" s="1">
        <v>2.0010529085993767E-2</v>
      </c>
      <c r="E160" s="1">
        <v>1.4709151349961758E-2</v>
      </c>
      <c r="F160" s="1">
        <v>7.7472762204706669E-3</v>
      </c>
      <c r="G160" s="1">
        <v>5.2447542548179626E-3</v>
      </c>
      <c r="H160" s="1">
        <v>1.2552428990602493E-2</v>
      </c>
      <c r="I160" s="1">
        <v>2.3683453910052776E-3</v>
      </c>
      <c r="J160" s="1">
        <v>-9.1538671404123306E-3</v>
      </c>
      <c r="K160" s="1">
        <v>1.2981264851987362E-2</v>
      </c>
      <c r="L160" s="1">
        <v>5.8722298592329025E-2</v>
      </c>
      <c r="M160" s="1">
        <v>6.0227807611227036E-2</v>
      </c>
      <c r="N160" s="1">
        <v>6.1064776033163071E-2</v>
      </c>
      <c r="O160" s="1">
        <v>-4.530333885810478E-10</v>
      </c>
      <c r="P160" s="1">
        <v>1.6077339649200439E-2</v>
      </c>
      <c r="Q160" s="1">
        <v>8.8197048753499985E-3</v>
      </c>
      <c r="R160" s="1">
        <v>8.8197095319628716E-3</v>
      </c>
      <c r="S160" s="1">
        <v>8.0158285796642303E-2</v>
      </c>
      <c r="T160" s="1">
        <v>0.25341099500656128</v>
      </c>
      <c r="U160" s="1">
        <v>0.34207606315612793</v>
      </c>
      <c r="V160" s="1">
        <v>0.39771115779876709</v>
      </c>
      <c r="W160" s="1">
        <v>0</v>
      </c>
      <c r="X160" s="1">
        <v>0.15496678650379181</v>
      </c>
      <c r="Y160" s="1">
        <v>0.2037559300661087</v>
      </c>
      <c r="Z160" s="1">
        <v>0.16300474107265472</v>
      </c>
      <c r="AA160" s="1">
        <v>1.4630920886993408</v>
      </c>
      <c r="AB160" s="1">
        <v>1.2857486009597778</v>
      </c>
      <c r="AC160" s="1">
        <v>1.1203970909118652</v>
      </c>
      <c r="AD160" s="1">
        <v>1.0014344453811646</v>
      </c>
      <c r="AE160" s="1">
        <v>1.5</v>
      </c>
      <c r="AF160" s="1">
        <v>1.3370342254638672</v>
      </c>
      <c r="AG160" s="1">
        <v>1.0726306438446045</v>
      </c>
      <c r="AH160" s="1">
        <v>0.85810452699661255</v>
      </c>
    </row>
    <row r="161" spans="2:34">
      <c r="B161" s="1">
        <v>193904</v>
      </c>
      <c r="C161" s="1">
        <v>6.8484204821288586E-3</v>
      </c>
      <c r="D161" s="1">
        <v>2.1438485011458397E-2</v>
      </c>
      <c r="E161" s="1">
        <v>1.6546003520488739E-2</v>
      </c>
      <c r="F161" s="1">
        <v>9.1830072924494743E-3</v>
      </c>
      <c r="G161" s="1">
        <v>4.9938568845391273E-3</v>
      </c>
      <c r="H161" s="1">
        <v>1.4098092913627625E-2</v>
      </c>
      <c r="I161" s="1">
        <v>4.5409225858747959E-3</v>
      </c>
      <c r="J161" s="1">
        <v>-7.2645600885152817E-3</v>
      </c>
      <c r="K161" s="1">
        <v>1.0272502899169922E-2</v>
      </c>
      <c r="L161" s="1">
        <v>5.9713065624237061E-2</v>
      </c>
      <c r="M161" s="1">
        <v>6.2195140868425369E-2</v>
      </c>
      <c r="N161" s="1">
        <v>5.9529338032007217E-2</v>
      </c>
      <c r="O161" s="1">
        <v>-4.4611558891460845E-10</v>
      </c>
      <c r="P161" s="1">
        <v>1.6500076279044151E-2</v>
      </c>
      <c r="Q161" s="1">
        <v>8.4236199036240578E-3</v>
      </c>
      <c r="R161" s="1">
        <v>8.6357928812503815E-3</v>
      </c>
      <c r="S161" s="1">
        <v>6.3183687627315521E-2</v>
      </c>
      <c r="T161" s="1">
        <v>0.23855665326118469</v>
      </c>
      <c r="U161" s="1">
        <v>0.33143672347068787</v>
      </c>
      <c r="V161" s="1">
        <v>0.39174407720565796</v>
      </c>
      <c r="W161" s="1">
        <v>0</v>
      </c>
      <c r="X161" s="1">
        <v>0.135515958070755</v>
      </c>
      <c r="Y161" s="1">
        <v>0.21442878246307373</v>
      </c>
      <c r="Z161" s="1">
        <v>0.17293359339237213</v>
      </c>
      <c r="AA161" s="1">
        <v>1.4744969606399536</v>
      </c>
      <c r="AB161" s="1">
        <v>1.3060985803604126</v>
      </c>
      <c r="AC161" s="1">
        <v>1.1419825553894043</v>
      </c>
      <c r="AD161" s="1">
        <v>1.0226256847381592</v>
      </c>
      <c r="AE161" s="1">
        <v>1.5</v>
      </c>
      <c r="AF161" s="1">
        <v>1.3667922019958496</v>
      </c>
      <c r="AG161" s="1">
        <v>1.118828296661377</v>
      </c>
      <c r="AH161" s="1">
        <v>0.89580589532852173</v>
      </c>
    </row>
    <row r="162" spans="2:34">
      <c r="B162" s="1">
        <v>193905</v>
      </c>
      <c r="C162" s="1">
        <v>7.0355231873691082E-3</v>
      </c>
      <c r="D162" s="1">
        <v>2.2284641861915588E-2</v>
      </c>
      <c r="E162" s="1">
        <v>1.7718913033604622E-2</v>
      </c>
      <c r="F162" s="1">
        <v>1.0424617677927017E-2</v>
      </c>
      <c r="G162" s="1">
        <v>4.9026268534362316E-3</v>
      </c>
      <c r="H162" s="1">
        <v>1.4521116390824318E-2</v>
      </c>
      <c r="I162" s="1">
        <v>5.3875483572483063E-3</v>
      </c>
      <c r="J162" s="1">
        <v>-6.510268896818161E-3</v>
      </c>
      <c r="K162" s="1">
        <v>1.1491748504340649E-2</v>
      </c>
      <c r="L162" s="1">
        <v>6.3989706337451935E-2</v>
      </c>
      <c r="M162" s="1">
        <v>6.9016225636005402E-2</v>
      </c>
      <c r="N162" s="1">
        <v>6.782134622335434E-2</v>
      </c>
      <c r="O162" s="1">
        <v>6.2319704952074062E-11</v>
      </c>
      <c r="P162" s="1">
        <v>1.8259715288877487E-2</v>
      </c>
      <c r="Q162" s="1">
        <v>1.2672130949795246E-2</v>
      </c>
      <c r="R162" s="1">
        <v>1.3227474875748158E-2</v>
      </c>
      <c r="S162" s="1">
        <v>6.2643356621265411E-2</v>
      </c>
      <c r="T162" s="1">
        <v>0.2381214052438736</v>
      </c>
      <c r="U162" s="1">
        <v>0.33103463053703308</v>
      </c>
      <c r="V162" s="1">
        <v>0.39120802283287048</v>
      </c>
      <c r="W162" s="1">
        <v>0</v>
      </c>
      <c r="X162" s="1">
        <v>0.13354501128196716</v>
      </c>
      <c r="Y162" s="1">
        <v>0.21521604061126709</v>
      </c>
      <c r="Z162" s="1">
        <v>0.17380514740943909</v>
      </c>
      <c r="AA162" s="1">
        <v>1.4748845100402832</v>
      </c>
      <c r="AB162" s="1">
        <v>1.30632483959198</v>
      </c>
      <c r="AC162" s="1">
        <v>1.1419291496276855</v>
      </c>
      <c r="AD162" s="1">
        <v>1.0220751762390137</v>
      </c>
      <c r="AE162" s="1">
        <v>1.5</v>
      </c>
      <c r="AF162" s="1">
        <v>1.368718147277832</v>
      </c>
      <c r="AG162" s="1">
        <v>1.1221650838851929</v>
      </c>
      <c r="AH162" s="1">
        <v>0.89860659837722778</v>
      </c>
    </row>
    <row r="163" spans="2:34">
      <c r="B163" s="1">
        <v>193906</v>
      </c>
      <c r="C163" s="1">
        <v>7.3704039677977562E-3</v>
      </c>
      <c r="D163" s="1">
        <v>2.2352356463670731E-2</v>
      </c>
      <c r="E163" s="1">
        <v>1.7738807946443558E-2</v>
      </c>
      <c r="F163" s="1">
        <v>1.0739642195403576E-2</v>
      </c>
      <c r="G163" s="1">
        <v>4.7201742418110371E-3</v>
      </c>
      <c r="H163" s="1">
        <v>1.3931738212704659E-2</v>
      </c>
      <c r="I163" s="1">
        <v>4.9405843019485474E-3</v>
      </c>
      <c r="J163" s="1">
        <v>-6.8776188418269157E-3</v>
      </c>
      <c r="K163" s="1">
        <v>1.4225137419998646E-2</v>
      </c>
      <c r="L163" s="1">
        <v>6.8180389702320099E-2</v>
      </c>
      <c r="M163" s="1">
        <v>7.3924191296100616E-2</v>
      </c>
      <c r="N163" s="1">
        <v>7.5053013861179352E-2</v>
      </c>
      <c r="O163" s="1">
        <v>4.5137577009413121E-10</v>
      </c>
      <c r="P163" s="1">
        <v>1.9424537196755409E-2</v>
      </c>
      <c r="Q163" s="1">
        <v>1.6307320445775986E-2</v>
      </c>
      <c r="R163" s="1">
        <v>1.6509439796209335E-2</v>
      </c>
      <c r="S163" s="1">
        <v>7.1198791265487671E-2</v>
      </c>
      <c r="T163" s="1">
        <v>0.24609041213989258</v>
      </c>
      <c r="U163" s="1">
        <v>0.3363378643989563</v>
      </c>
      <c r="V163" s="1">
        <v>0.39480811357498169</v>
      </c>
      <c r="W163" s="1">
        <v>0</v>
      </c>
      <c r="X163" s="1">
        <v>0.1428484320640564</v>
      </c>
      <c r="Y163" s="1">
        <v>0.21090932190418243</v>
      </c>
      <c r="Z163" s="1">
        <v>0.16920289397239685</v>
      </c>
      <c r="AA163" s="1">
        <v>1.4690027236938477</v>
      </c>
      <c r="AB163" s="1">
        <v>1.2947283983230591</v>
      </c>
      <c r="AC163" s="1">
        <v>1.1288881301879883</v>
      </c>
      <c r="AD163" s="1">
        <v>1.0095337629318237</v>
      </c>
      <c r="AE163" s="1">
        <v>1.5</v>
      </c>
      <c r="AF163" s="1">
        <v>1.3553467988967896</v>
      </c>
      <c r="AG163" s="1">
        <v>1.1005790233612061</v>
      </c>
      <c r="AH163" s="1">
        <v>0.88070535659790039</v>
      </c>
    </row>
    <row r="164" spans="2:34">
      <c r="B164" s="1">
        <v>193907</v>
      </c>
      <c r="C164" s="1">
        <v>7.1722287684679031E-3</v>
      </c>
      <c r="D164" s="1">
        <v>2.2720778360962868E-2</v>
      </c>
      <c r="E164" s="1">
        <v>1.8307071179151535E-2</v>
      </c>
      <c r="F164" s="1">
        <v>1.1033337563276291E-2</v>
      </c>
      <c r="G164" s="1">
        <v>4.9049989320337772E-3</v>
      </c>
      <c r="H164" s="1">
        <v>1.4780737459659576E-2</v>
      </c>
      <c r="I164" s="1">
        <v>5.8250059373676777E-3</v>
      </c>
      <c r="J164" s="1">
        <v>-6.1086011119186878E-3</v>
      </c>
      <c r="K164" s="1">
        <v>1.2091045267879963E-2</v>
      </c>
      <c r="L164" s="1">
        <v>6.6024303436279297E-2</v>
      </c>
      <c r="M164" s="1">
        <v>7.2291210293769836E-2</v>
      </c>
      <c r="N164" s="1">
        <v>7.1784414350986481E-2</v>
      </c>
      <c r="O164" s="1">
        <v>3.2134478411549594E-10</v>
      </c>
      <c r="P164" s="1">
        <v>1.9180111587047577E-2</v>
      </c>
      <c r="Q164" s="1">
        <v>1.4584573917090893E-2</v>
      </c>
      <c r="R164" s="1">
        <v>1.5577358193695545E-2</v>
      </c>
      <c r="S164" s="1">
        <v>6.3498489558696747E-2</v>
      </c>
      <c r="T164" s="1">
        <v>0.23932579159736633</v>
      </c>
      <c r="U164" s="1">
        <v>0.33164843916893005</v>
      </c>
      <c r="V164" s="1">
        <v>0.39112892746925354</v>
      </c>
      <c r="W164" s="1">
        <v>0</v>
      </c>
      <c r="X164" s="1">
        <v>0.13260211050510406</v>
      </c>
      <c r="Y164" s="1">
        <v>0.21540485322475433</v>
      </c>
      <c r="Z164" s="1">
        <v>0.17382839322090149</v>
      </c>
      <c r="AA164" s="1">
        <v>1.4742079973220825</v>
      </c>
      <c r="AB164" s="1">
        <v>1.3037242889404297</v>
      </c>
      <c r="AC164" s="1">
        <v>1.1384053230285645</v>
      </c>
      <c r="AD164" s="1">
        <v>1.0177810192108154</v>
      </c>
      <c r="AE164" s="1">
        <v>1.5</v>
      </c>
      <c r="AF164" s="1">
        <v>1.3685998916625977</v>
      </c>
      <c r="AG164" s="1">
        <v>1.1221634149551392</v>
      </c>
      <c r="AH164" s="1">
        <v>0.89853823184967041</v>
      </c>
    </row>
    <row r="165" spans="2:34">
      <c r="B165" s="1">
        <v>193908</v>
      </c>
      <c r="C165" s="1">
        <v>7.5429356656968594E-3</v>
      </c>
      <c r="D165" s="1">
        <v>2.2728800773620605E-2</v>
      </c>
      <c r="E165" s="1">
        <v>1.8356714397668839E-2</v>
      </c>
      <c r="F165" s="1">
        <v>1.1597136035561562E-2</v>
      </c>
      <c r="G165" s="1">
        <v>4.2916317470371723E-3</v>
      </c>
      <c r="H165" s="1">
        <v>1.3657037168741226E-2</v>
      </c>
      <c r="I165" s="1">
        <v>5.0053144805133343E-3</v>
      </c>
      <c r="J165" s="1">
        <v>-6.7477482371032238E-3</v>
      </c>
      <c r="K165" s="1">
        <v>1.723269559442997E-2</v>
      </c>
      <c r="L165" s="1">
        <v>7.3737509548664093E-2</v>
      </c>
      <c r="M165" s="1">
        <v>8.1726782023906708E-2</v>
      </c>
      <c r="N165" s="1">
        <v>8.5485875606536865E-2</v>
      </c>
      <c r="O165" s="1">
        <v>7.9334533387154238E-10</v>
      </c>
      <c r="P165" s="1">
        <v>2.1299134939908981E-2</v>
      </c>
      <c r="Q165" s="1">
        <v>2.0762892439961433E-2</v>
      </c>
      <c r="R165" s="1">
        <v>2.0887352526187897E-2</v>
      </c>
      <c r="S165" s="1">
        <v>7.70903080701828E-2</v>
      </c>
      <c r="T165" s="1">
        <v>0.25171041488647461</v>
      </c>
      <c r="U165" s="1">
        <v>0.33992469310760498</v>
      </c>
      <c r="V165" s="1">
        <v>0.39670062065124512</v>
      </c>
      <c r="W165" s="1">
        <v>0</v>
      </c>
      <c r="X165" s="1">
        <v>0.14793930947780609</v>
      </c>
      <c r="Y165" s="1">
        <v>0.20768086612224579</v>
      </c>
      <c r="Z165" s="1">
        <v>0.16626095771789551</v>
      </c>
      <c r="AA165" s="1">
        <v>1.4645779132843018</v>
      </c>
      <c r="AB165" s="1">
        <v>1.2854197025299072</v>
      </c>
      <c r="AC165" s="1">
        <v>1.1181247234344482</v>
      </c>
      <c r="AD165" s="1">
        <v>0.99845027923583984</v>
      </c>
      <c r="AE165" s="1">
        <v>1.5</v>
      </c>
      <c r="AF165" s="1">
        <v>1.3463079929351807</v>
      </c>
      <c r="AG165" s="1">
        <v>1.0865606069564819</v>
      </c>
      <c r="AH165" s="1">
        <v>0.86930567026138306</v>
      </c>
    </row>
    <row r="166" spans="2:34">
      <c r="B166" s="1">
        <v>193909</v>
      </c>
      <c r="C166" s="1">
        <v>6.769190076738596E-3</v>
      </c>
      <c r="D166" s="1">
        <v>2.3157689720392227E-2</v>
      </c>
      <c r="E166" s="1">
        <v>1.9077319651842117E-2</v>
      </c>
      <c r="F166" s="1">
        <v>1.2112885713577271E-2</v>
      </c>
      <c r="G166" s="1">
        <v>3.8404888473451138E-3</v>
      </c>
      <c r="H166" s="1">
        <v>1.4106511138379574E-2</v>
      </c>
      <c r="I166" s="1">
        <v>5.8310623280704021E-3</v>
      </c>
      <c r="J166" s="1">
        <v>-5.7869334705173969E-3</v>
      </c>
      <c r="K166" s="1">
        <v>1.5167488716542721E-2</v>
      </c>
      <c r="L166" s="1">
        <v>7.3552899062633514E-2</v>
      </c>
      <c r="M166" s="1">
        <v>8.1611707806587219E-2</v>
      </c>
      <c r="N166" s="1">
        <v>8.3213977515697479E-2</v>
      </c>
      <c r="O166" s="1">
        <v>7.2713307597283006E-10</v>
      </c>
      <c r="P166" s="1">
        <v>2.0867347717285156E-2</v>
      </c>
      <c r="Q166" s="1">
        <v>1.8741738051176071E-2</v>
      </c>
      <c r="R166" s="1">
        <v>1.9603481516242027E-2</v>
      </c>
      <c r="S166" s="1">
        <v>6.8455532193183899E-2</v>
      </c>
      <c r="T166" s="1">
        <v>0.24435406923294067</v>
      </c>
      <c r="U166" s="1">
        <v>0.33478483557701111</v>
      </c>
      <c r="V166" s="1">
        <v>0.39306584000587463</v>
      </c>
      <c r="W166" s="1">
        <v>0</v>
      </c>
      <c r="X166" s="1">
        <v>0.13705861568450928</v>
      </c>
      <c r="Y166" s="1">
        <v>0.2132895439863205</v>
      </c>
      <c r="Z166" s="1">
        <v>0.17119614779949188</v>
      </c>
      <c r="AA166" s="1">
        <v>1.4706298112869263</v>
      </c>
      <c r="AB166" s="1">
        <v>1.2954936027526855</v>
      </c>
      <c r="AC166" s="1">
        <v>1.1286765336990356</v>
      </c>
      <c r="AD166" s="1">
        <v>1.0079429149627686</v>
      </c>
      <c r="AE166" s="1">
        <v>1.5</v>
      </c>
      <c r="AF166" s="1">
        <v>1.3613282442092896</v>
      </c>
      <c r="AG166" s="1">
        <v>1.1104739904403687</v>
      </c>
      <c r="AH166" s="1">
        <v>0.88867586851119995</v>
      </c>
    </row>
    <row r="167" spans="2:34">
      <c r="B167" s="1">
        <v>193910</v>
      </c>
      <c r="C167" s="1">
        <v>6.9583323784172535E-3</v>
      </c>
      <c r="D167" s="1">
        <v>2.0700857043266296E-2</v>
      </c>
      <c r="E167" s="1">
        <v>1.6173277050256729E-2</v>
      </c>
      <c r="F167" s="1">
        <v>9.6361506730318069E-3</v>
      </c>
      <c r="G167" s="1">
        <v>3.1816684640944004E-3</v>
      </c>
      <c r="H167" s="1">
        <v>1.1482753790915012E-2</v>
      </c>
      <c r="I167" s="1">
        <v>2.4724132381379604E-3</v>
      </c>
      <c r="J167" s="1">
        <v>-8.3108749240636826E-3</v>
      </c>
      <c r="K167" s="1">
        <v>2.0080564543604851E-2</v>
      </c>
      <c r="L167" s="1">
        <v>7.1921601891517639E-2</v>
      </c>
      <c r="M167" s="1">
        <v>7.7278099954128265E-2</v>
      </c>
      <c r="N167" s="1">
        <v>8.1679642200469971E-2</v>
      </c>
      <c r="O167" s="1">
        <v>-1.7562756804423429E-10</v>
      </c>
      <c r="P167" s="1">
        <v>1.9653629511594772E-2</v>
      </c>
      <c r="Q167" s="1">
        <v>1.4927052892744541E-2</v>
      </c>
      <c r="R167" s="1">
        <v>1.4927061274647713E-2</v>
      </c>
      <c r="S167" s="1">
        <v>9.1968879103660583E-2</v>
      </c>
      <c r="T167" s="1">
        <v>0.26426231861114502</v>
      </c>
      <c r="U167" s="1">
        <v>0.34839358925819397</v>
      </c>
      <c r="V167" s="1">
        <v>0.39949813485145569</v>
      </c>
      <c r="W167" s="1">
        <v>0</v>
      </c>
      <c r="X167" s="1">
        <v>0.16039237380027771</v>
      </c>
      <c r="Y167" s="1">
        <v>0.19833342730998993</v>
      </c>
      <c r="Z167" s="1">
        <v>0.15866674482822418</v>
      </c>
      <c r="AA167" s="1">
        <v>1.4538270235061646</v>
      </c>
      <c r="AB167" s="1">
        <v>1.2652348279953003</v>
      </c>
      <c r="AC167" s="1">
        <v>1.096083402633667</v>
      </c>
      <c r="AD167" s="1">
        <v>0.97491717338562012</v>
      </c>
      <c r="AE167" s="1">
        <v>1.5</v>
      </c>
      <c r="AF167" s="1">
        <v>1.3209359645843506</v>
      </c>
      <c r="AG167" s="1">
        <v>1.0505338907241821</v>
      </c>
      <c r="AH167" s="1">
        <v>0.84042716026306152</v>
      </c>
    </row>
    <row r="168" spans="2:34">
      <c r="B168" s="1">
        <v>193911</v>
      </c>
      <c r="C168" s="1">
        <v>7.3092589154839516E-3</v>
      </c>
      <c r="D168" s="1">
        <v>2.0950352773070335E-2</v>
      </c>
      <c r="E168" s="1">
        <v>1.6182605177164078E-2</v>
      </c>
      <c r="F168" s="1">
        <v>9.4054322689771652E-3</v>
      </c>
      <c r="G168" s="1">
        <v>3.8884538225829601E-3</v>
      </c>
      <c r="H168" s="1">
        <v>1.2159979902207851E-2</v>
      </c>
      <c r="I168" s="1">
        <v>2.8476372826844454E-3</v>
      </c>
      <c r="J168" s="1">
        <v>-8.3082513883709908E-3</v>
      </c>
      <c r="K168" s="1">
        <v>1.8517293035984039E-2</v>
      </c>
      <c r="L168" s="1">
        <v>7.0094197988510132E-2</v>
      </c>
      <c r="M168" s="1">
        <v>7.5141832232475281E-2</v>
      </c>
      <c r="N168" s="1">
        <v>7.8392677009105682E-2</v>
      </c>
      <c r="O168" s="1">
        <v>-3.2257418958181461E-10</v>
      </c>
      <c r="P168" s="1">
        <v>1.9631184637546539E-2</v>
      </c>
      <c r="Q168" s="1">
        <v>1.4943203888833523E-2</v>
      </c>
      <c r="R168" s="1">
        <v>1.4943217858672142E-2</v>
      </c>
      <c r="S168" s="1">
        <v>8.8973693549633026E-2</v>
      </c>
      <c r="T168" s="1">
        <v>0.26222938299179077</v>
      </c>
      <c r="U168" s="1">
        <v>0.34671998023986816</v>
      </c>
      <c r="V168" s="1">
        <v>0.39903053641319275</v>
      </c>
      <c r="W168" s="1">
        <v>0</v>
      </c>
      <c r="X168" s="1">
        <v>0.15742722153663635</v>
      </c>
      <c r="Y168" s="1">
        <v>0.20025156438350677</v>
      </c>
      <c r="Z168" s="1">
        <v>0.16020125150680542</v>
      </c>
      <c r="AA168" s="1">
        <v>1.4556037187576294</v>
      </c>
      <c r="AB168" s="1">
        <v>1.2674617767333984</v>
      </c>
      <c r="AC168" s="1">
        <v>1.0979106426239014</v>
      </c>
      <c r="AD168" s="1">
        <v>0.97694092988967896</v>
      </c>
      <c r="AE168" s="1">
        <v>1.5</v>
      </c>
      <c r="AF168" s="1">
        <v>1.3260583877563477</v>
      </c>
      <c r="AG168" s="1">
        <v>1.0576620101928711</v>
      </c>
      <c r="AH168" s="1">
        <v>0.84612959623336792</v>
      </c>
    </row>
    <row r="169" spans="2:34">
      <c r="B169" s="1">
        <v>193912</v>
      </c>
      <c r="C169" s="1">
        <v>7.2369221597909927E-3</v>
      </c>
      <c r="D169" s="1">
        <v>2.171117439866066E-2</v>
      </c>
      <c r="E169" s="1">
        <v>1.709255762398243E-2</v>
      </c>
      <c r="F169" s="1">
        <v>1.0229487903416157E-2</v>
      </c>
      <c r="G169" s="1">
        <v>3.9183306507766247E-3</v>
      </c>
      <c r="H169" s="1">
        <v>1.2832004576921463E-2</v>
      </c>
      <c r="I169" s="1">
        <v>3.8212588988244534E-3</v>
      </c>
      <c r="J169" s="1">
        <v>-7.5424294918775558E-3</v>
      </c>
      <c r="K169" s="1">
        <v>1.770390197634697E-2</v>
      </c>
      <c r="L169" s="1">
        <v>7.1622297167778015E-2</v>
      </c>
      <c r="M169" s="1">
        <v>7.7554225921630859E-2</v>
      </c>
      <c r="N169" s="1">
        <v>8.0040685832500458E-2</v>
      </c>
      <c r="O169" s="1">
        <v>-3.2357344581512848E-10</v>
      </c>
      <c r="P169" s="1">
        <v>2.0218232646584511E-2</v>
      </c>
      <c r="Q169" s="1">
        <v>1.6516482457518578E-2</v>
      </c>
      <c r="R169" s="1">
        <v>1.6516475006937981E-2</v>
      </c>
      <c r="S169" s="1">
        <v>8.2849904894828796E-2</v>
      </c>
      <c r="T169" s="1">
        <v>0.25765874981880188</v>
      </c>
      <c r="U169" s="1">
        <v>0.34332767128944397</v>
      </c>
      <c r="V169" s="1">
        <v>0.39783516526222229</v>
      </c>
      <c r="W169" s="1">
        <v>0</v>
      </c>
      <c r="X169" s="1">
        <v>0.15162380039691925</v>
      </c>
      <c r="Y169" s="1">
        <v>0.20423656702041626</v>
      </c>
      <c r="Z169" s="1">
        <v>0.16338925063610077</v>
      </c>
      <c r="AA169" s="1">
        <v>1.4596136808395386</v>
      </c>
      <c r="AB169" s="1">
        <v>1.2735849618911743</v>
      </c>
      <c r="AC169" s="1">
        <v>1.1038868427276611</v>
      </c>
      <c r="AD169" s="1">
        <v>0.9831586480140686</v>
      </c>
      <c r="AE169" s="1">
        <v>1.5</v>
      </c>
      <c r="AF169" s="1">
        <v>1.3368868827819824</v>
      </c>
      <c r="AG169" s="1">
        <v>1.0727617740631104</v>
      </c>
      <c r="AH169" s="1">
        <v>0.85820943117141724</v>
      </c>
    </row>
    <row r="170" spans="2:34">
      <c r="B170" s="1">
        <v>194001</v>
      </c>
      <c r="C170" s="1">
        <v>7.603735662996769E-3</v>
      </c>
      <c r="D170" s="1">
        <v>2.2010892629623413E-2</v>
      </c>
      <c r="E170" s="1">
        <v>1.7450939863920212E-2</v>
      </c>
      <c r="F170" s="1">
        <v>1.0675597004592419E-2</v>
      </c>
      <c r="G170" s="1">
        <v>4.0924525819718838E-3</v>
      </c>
      <c r="H170" s="1">
        <v>1.2942802160978317E-2</v>
      </c>
      <c r="I170" s="1">
        <v>3.9474330842494965E-3</v>
      </c>
      <c r="J170" s="1">
        <v>-7.5062913820147514E-3</v>
      </c>
      <c r="K170" s="1">
        <v>1.8803419545292854E-2</v>
      </c>
      <c r="L170" s="1">
        <v>7.3895372450351715E-2</v>
      </c>
      <c r="M170" s="1">
        <v>8.1198237836360931E-2</v>
      </c>
      <c r="N170" s="1">
        <v>8.5276000201702118E-2</v>
      </c>
      <c r="O170" s="1">
        <v>-5.9145965902729358E-10</v>
      </c>
      <c r="P170" s="1">
        <v>2.1552355960011482E-2</v>
      </c>
      <c r="Q170" s="1">
        <v>1.9419150426983833E-2</v>
      </c>
      <c r="R170" s="1">
        <v>1.9419144839048386E-2</v>
      </c>
      <c r="S170" s="1">
        <v>8.623582124710083E-2</v>
      </c>
      <c r="T170" s="1">
        <v>0.26064649224281311</v>
      </c>
      <c r="U170" s="1">
        <v>0.34518226981163025</v>
      </c>
      <c r="V170" s="1">
        <v>0.39842519164085388</v>
      </c>
      <c r="W170" s="1">
        <v>0</v>
      </c>
      <c r="X170" s="1">
        <v>0.1542346328496933</v>
      </c>
      <c r="Y170" s="1">
        <v>0.20215773582458496</v>
      </c>
      <c r="Z170" s="1">
        <v>0.16172619163990021</v>
      </c>
      <c r="AA170" s="1">
        <v>1.4569555521011353</v>
      </c>
      <c r="AB170" s="1">
        <v>1.2682290077209473</v>
      </c>
      <c r="AC170" s="1">
        <v>1.0978106260299683</v>
      </c>
      <c r="AD170" s="1">
        <v>0.97671961784362793</v>
      </c>
      <c r="AE170" s="1">
        <v>1.5</v>
      </c>
      <c r="AF170" s="1">
        <v>1.3309547901153564</v>
      </c>
      <c r="AG170" s="1">
        <v>1.0645003318786621</v>
      </c>
      <c r="AH170" s="1">
        <v>0.8516002893447876</v>
      </c>
    </row>
    <row r="171" spans="2:34">
      <c r="B171" s="1">
        <v>194002</v>
      </c>
      <c r="C171" s="1">
        <v>6.8446607328951359E-3</v>
      </c>
      <c r="D171" s="1">
        <v>2.0428810268640518E-2</v>
      </c>
      <c r="E171" s="1">
        <v>1.5150697901844978E-2</v>
      </c>
      <c r="F171" s="1">
        <v>7.6867872849106789E-3</v>
      </c>
      <c r="G171" s="1">
        <v>4.0953652933239937E-3</v>
      </c>
      <c r="H171" s="1">
        <v>1.2469043955206871E-2</v>
      </c>
      <c r="I171" s="1">
        <v>2.6855673640966415E-3</v>
      </c>
      <c r="J171" s="1">
        <v>-8.5161793977022171E-3</v>
      </c>
      <c r="K171" s="1">
        <v>1.5168501995503902E-2</v>
      </c>
      <c r="L171" s="1">
        <v>6.471630185842514E-2</v>
      </c>
      <c r="M171" s="1">
        <v>6.6922247409820557E-2</v>
      </c>
      <c r="N171" s="1">
        <v>6.5491415560245514E-2</v>
      </c>
      <c r="O171" s="1">
        <v>-5.915848921844713E-10</v>
      </c>
      <c r="P171" s="1">
        <v>1.7176877707242966E-2</v>
      </c>
      <c r="Q171" s="1">
        <v>8.6090778931975365E-3</v>
      </c>
      <c r="R171" s="1">
        <v>8.6090723052620888E-3</v>
      </c>
      <c r="S171" s="1">
        <v>8.0724842846393585E-2</v>
      </c>
      <c r="T171" s="1">
        <v>0.2565310001373291</v>
      </c>
      <c r="U171" s="1">
        <v>0.34219786524772644</v>
      </c>
      <c r="V171" s="1">
        <v>0.3969188928604126</v>
      </c>
      <c r="W171" s="1">
        <v>0</v>
      </c>
      <c r="X171" s="1">
        <v>0.1487172394990921</v>
      </c>
      <c r="Y171" s="1">
        <v>0.20562365651130676</v>
      </c>
      <c r="Z171" s="1">
        <v>0.16449892520904541</v>
      </c>
      <c r="AA171" s="1">
        <v>1.4606329202651978</v>
      </c>
      <c r="AB171" s="1">
        <v>1.2736203670501709</v>
      </c>
      <c r="AC171" s="1">
        <v>1.1030874252319336</v>
      </c>
      <c r="AD171" s="1">
        <v>0.98177868127822876</v>
      </c>
      <c r="AE171" s="1">
        <v>1.5</v>
      </c>
      <c r="AF171" s="1">
        <v>1.3404154777526855</v>
      </c>
      <c r="AG171" s="1">
        <v>1.0779948234558105</v>
      </c>
      <c r="AH171" s="1">
        <v>0.86239582300186157</v>
      </c>
    </row>
    <row r="172" spans="2:34">
      <c r="B172" s="1">
        <v>194003</v>
      </c>
      <c r="C172" s="1">
        <v>6.9853994064033031E-3</v>
      </c>
      <c r="D172" s="1">
        <v>2.058955654501915E-2</v>
      </c>
      <c r="E172" s="1">
        <v>1.5354787930846214E-2</v>
      </c>
      <c r="F172" s="1">
        <v>7.9361461102962494E-3</v>
      </c>
      <c r="G172" s="1">
        <v>4.1435947641730309E-3</v>
      </c>
      <c r="H172" s="1">
        <v>1.2534352950751781E-2</v>
      </c>
      <c r="I172" s="1">
        <v>2.7956191916018724E-3</v>
      </c>
      <c r="J172" s="1">
        <v>-8.4470175206661224E-3</v>
      </c>
      <c r="K172" s="1">
        <v>1.5649896115064621E-2</v>
      </c>
      <c r="L172" s="1">
        <v>6.5750129520893097E-2</v>
      </c>
      <c r="M172" s="1">
        <v>6.8537957966327667E-2</v>
      </c>
      <c r="N172" s="1">
        <v>6.7688450217247009E-2</v>
      </c>
      <c r="O172" s="1">
        <v>-7.6220318945274812E-10</v>
      </c>
      <c r="P172" s="1">
        <v>1.7718743532896042E-2</v>
      </c>
      <c r="Q172" s="1">
        <v>9.7915027290582657E-3</v>
      </c>
      <c r="R172" s="1">
        <v>9.791509248316288E-3</v>
      </c>
      <c r="S172" s="1">
        <v>8.2285717129707336E-2</v>
      </c>
      <c r="T172" s="1">
        <v>0.25797757506370544</v>
      </c>
      <c r="U172" s="1">
        <v>0.34297493100166321</v>
      </c>
      <c r="V172" s="1">
        <v>0.39715775847434998</v>
      </c>
      <c r="W172" s="1">
        <v>0</v>
      </c>
      <c r="X172" s="1">
        <v>0.1495857834815979</v>
      </c>
      <c r="Y172" s="1">
        <v>0.20505641400814056</v>
      </c>
      <c r="Z172" s="1">
        <v>0.16404512524604797</v>
      </c>
      <c r="AA172" s="1">
        <v>1.4593353271484375</v>
      </c>
      <c r="AB172" s="1">
        <v>1.2707093954086304</v>
      </c>
      <c r="AC172" s="1">
        <v>1.0996079444885254</v>
      </c>
      <c r="AD172" s="1">
        <v>0.97807025909423828</v>
      </c>
      <c r="AE172" s="1">
        <v>1.5</v>
      </c>
      <c r="AF172" s="1">
        <v>1.3381772041320801</v>
      </c>
      <c r="AG172" s="1">
        <v>1.0748865604400635</v>
      </c>
      <c r="AH172" s="1">
        <v>0.8599092960357666</v>
      </c>
    </row>
    <row r="173" spans="2:34">
      <c r="B173" s="1">
        <v>194004</v>
      </c>
      <c r="C173" s="1">
        <v>6.5697613172233105E-3</v>
      </c>
      <c r="D173" s="1">
        <v>2.0363917574286461E-2</v>
      </c>
      <c r="E173" s="1">
        <v>1.525395642966032E-2</v>
      </c>
      <c r="F173" s="1">
        <v>7.9265674576163292E-3</v>
      </c>
      <c r="G173" s="1">
        <v>3.532439935952425E-3</v>
      </c>
      <c r="H173" s="1">
        <v>1.2058879248797894E-2</v>
      </c>
      <c r="I173" s="1">
        <v>2.5337683036923409E-3</v>
      </c>
      <c r="J173" s="1">
        <v>-8.4103979170322418E-3</v>
      </c>
      <c r="K173" s="1">
        <v>1.6418484970927238E-2</v>
      </c>
      <c r="L173" s="1">
        <v>6.6760450601577759E-2</v>
      </c>
      <c r="M173" s="1">
        <v>6.9182626903057098E-2</v>
      </c>
      <c r="N173" s="1">
        <v>6.8085126578807831E-2</v>
      </c>
      <c r="O173" s="1">
        <v>-9.6771279878282712E-10</v>
      </c>
      <c r="P173" s="1">
        <v>1.7605550587177277E-2</v>
      </c>
      <c r="Q173" s="1">
        <v>8.9553613215684891E-3</v>
      </c>
      <c r="R173" s="1">
        <v>8.9553529396653175E-3</v>
      </c>
      <c r="S173" s="1">
        <v>8.3901189267635345E-2</v>
      </c>
      <c r="T173" s="1">
        <v>0.25945252180099487</v>
      </c>
      <c r="U173" s="1">
        <v>0.343759685754776</v>
      </c>
      <c r="V173" s="1">
        <v>0.39738112688064575</v>
      </c>
      <c r="W173" s="1">
        <v>0</v>
      </c>
      <c r="X173" s="1">
        <v>0.15049809217453003</v>
      </c>
      <c r="Y173" s="1">
        <v>0.20443448424339294</v>
      </c>
      <c r="Z173" s="1">
        <v>0.16354759037494659</v>
      </c>
      <c r="AA173" s="1">
        <v>1.4579787254333496</v>
      </c>
      <c r="AB173" s="1">
        <v>1.2677160501480103</v>
      </c>
      <c r="AC173" s="1">
        <v>1.0960432291030884</v>
      </c>
      <c r="AD173" s="1">
        <v>0.97427523136138916</v>
      </c>
      <c r="AE173" s="1">
        <v>1.5</v>
      </c>
      <c r="AF173" s="1">
        <v>1.3358167409896851</v>
      </c>
      <c r="AG173" s="1">
        <v>1.071627140045166</v>
      </c>
      <c r="AH173" s="1">
        <v>0.85730171203613281</v>
      </c>
    </row>
    <row r="174" spans="2:34">
      <c r="B174" s="1">
        <v>194005</v>
      </c>
      <c r="C174" s="1">
        <v>6.4620412886142731E-3</v>
      </c>
      <c r="D174" s="1">
        <v>1.9937757402658463E-2</v>
      </c>
      <c r="E174" s="1">
        <v>1.45991500467062E-2</v>
      </c>
      <c r="F174" s="1">
        <v>7.0572337135672569E-3</v>
      </c>
      <c r="G174" s="1">
        <v>3.7455514539033175E-3</v>
      </c>
      <c r="H174" s="1">
        <v>1.2062123976647854E-2</v>
      </c>
      <c r="I174" s="1">
        <v>2.2776187397539616E-3</v>
      </c>
      <c r="J174" s="1">
        <v>-8.7084183469414711E-3</v>
      </c>
      <c r="K174" s="1">
        <v>1.4965674839913845E-2</v>
      </c>
      <c r="L174" s="1">
        <v>6.3483290374279022E-2</v>
      </c>
      <c r="M174" s="1">
        <v>6.446065753698349E-2</v>
      </c>
      <c r="N174" s="1">
        <v>6.1751876026391983E-2</v>
      </c>
      <c r="O174" s="1">
        <v>-9.7395558285029438E-10</v>
      </c>
      <c r="P174" s="1">
        <v>1.6338687390089035E-2</v>
      </c>
      <c r="Q174" s="1">
        <v>6.1560673639178276E-3</v>
      </c>
      <c r="R174" s="1">
        <v>6.1560641042888165E-3</v>
      </c>
      <c r="S174" s="1">
        <v>8.2986630499362946E-2</v>
      </c>
      <c r="T174" s="1">
        <v>0.25892066955566406</v>
      </c>
      <c r="U174" s="1">
        <v>0.34320932626724243</v>
      </c>
      <c r="V174" s="1">
        <v>0.39683946967124939</v>
      </c>
      <c r="W174" s="1">
        <v>0</v>
      </c>
      <c r="X174" s="1">
        <v>0.1489618718624115</v>
      </c>
      <c r="Y174" s="1">
        <v>0.20544247329235077</v>
      </c>
      <c r="Z174" s="1">
        <v>0.16435398161411285</v>
      </c>
      <c r="AA174" s="1">
        <v>1.4584604501724243</v>
      </c>
      <c r="AB174" s="1">
        <v>1.2677844762802124</v>
      </c>
      <c r="AC174" s="1">
        <v>1.0957227945327759</v>
      </c>
      <c r="AD174" s="1">
        <v>0.97359591722488403</v>
      </c>
      <c r="AE174" s="1">
        <v>1.5</v>
      </c>
      <c r="AF174" s="1">
        <v>1.3376777172088623</v>
      </c>
      <c r="AG174" s="1">
        <v>1.0745387077331543</v>
      </c>
      <c r="AH174" s="1">
        <v>0.85963094234466553</v>
      </c>
    </row>
    <row r="175" spans="2:34">
      <c r="B175" s="1">
        <v>194006</v>
      </c>
      <c r="C175" s="1">
        <v>5.3186747245490551E-3</v>
      </c>
      <c r="D175" s="1">
        <v>2.2330744192004204E-2</v>
      </c>
      <c r="E175" s="1">
        <v>1.8491853028535843E-2</v>
      </c>
      <c r="F175" s="1">
        <v>1.0968431830406189E-2</v>
      </c>
      <c r="G175" s="1">
        <v>3.0519017018377781E-3</v>
      </c>
      <c r="H175" s="1">
        <v>1.4752538874745369E-2</v>
      </c>
      <c r="I175" s="1">
        <v>6.3406629487872124E-3</v>
      </c>
      <c r="J175" s="1">
        <v>-5.1520802080631256E-3</v>
      </c>
      <c r="K175" s="1">
        <v>1.1497171595692635E-2</v>
      </c>
      <c r="L175" s="1">
        <v>6.6829875111579895E-2</v>
      </c>
      <c r="M175" s="1">
        <v>7.3627807199954987E-2</v>
      </c>
      <c r="N175" s="1">
        <v>7.2777695953845978E-2</v>
      </c>
      <c r="O175" s="1">
        <v>-5.1589715832633942E-10</v>
      </c>
      <c r="P175" s="1">
        <v>1.912512443959713E-2</v>
      </c>
      <c r="Q175" s="1">
        <v>9.9010458216071129E-3</v>
      </c>
      <c r="R175" s="1">
        <v>9.6774771809577942E-3</v>
      </c>
      <c r="S175" s="1">
        <v>5.4309073835611343E-2</v>
      </c>
      <c r="T175" s="1">
        <v>0.23425972461700439</v>
      </c>
      <c r="U175" s="1">
        <v>0.32767891883850098</v>
      </c>
      <c r="V175" s="1">
        <v>0.3822554349899292</v>
      </c>
      <c r="W175" s="1">
        <v>0</v>
      </c>
      <c r="X175" s="1">
        <v>0.11263473331928253</v>
      </c>
      <c r="Y175" s="1">
        <v>0.21796485781669617</v>
      </c>
      <c r="Z175" s="1">
        <v>0.18122325837612152</v>
      </c>
      <c r="AA175" s="1">
        <v>1.4783676862716675</v>
      </c>
      <c r="AB175" s="1">
        <v>1.3051600456237793</v>
      </c>
      <c r="AC175" s="1">
        <v>1.1362707614898682</v>
      </c>
      <c r="AD175" s="1">
        <v>1.0077739953994751</v>
      </c>
      <c r="AE175" s="1">
        <v>1.5</v>
      </c>
      <c r="AF175" s="1">
        <v>1.3866552114486694</v>
      </c>
      <c r="AG175" s="1">
        <v>1.149688720703125</v>
      </c>
      <c r="AH175" s="1">
        <v>0.92368608713150024</v>
      </c>
    </row>
    <row r="176" spans="2:34">
      <c r="B176" s="1">
        <v>194007</v>
      </c>
      <c r="C176" s="1">
        <v>6.046561524271965E-3</v>
      </c>
      <c r="D176" s="1">
        <v>2.2170213982462883E-2</v>
      </c>
      <c r="E176" s="1">
        <v>1.7802014946937561E-2</v>
      </c>
      <c r="F176" s="1">
        <v>1.0156016796827316E-2</v>
      </c>
      <c r="G176" s="1">
        <v>3.6003263667225838E-3</v>
      </c>
      <c r="H176" s="1">
        <v>1.441717054694891E-2</v>
      </c>
      <c r="I176" s="1">
        <v>5.5280416272580624E-3</v>
      </c>
      <c r="J176" s="1">
        <v>-6.0880845412611961E-3</v>
      </c>
      <c r="K176" s="1">
        <v>1.2805357575416565E-2</v>
      </c>
      <c r="L176" s="1">
        <v>6.7893341183662415E-2</v>
      </c>
      <c r="M176" s="1">
        <v>7.4110604822635651E-2</v>
      </c>
      <c r="N176" s="1">
        <v>7.3074862360954285E-2</v>
      </c>
      <c r="O176" s="1">
        <v>7.8678452641867125E-11</v>
      </c>
      <c r="P176" s="1">
        <v>1.9505999982357025E-2</v>
      </c>
      <c r="Q176" s="1">
        <v>1.1277411133050919E-2</v>
      </c>
      <c r="R176" s="1">
        <v>1.1269645765423775E-2</v>
      </c>
      <c r="S176" s="1">
        <v>6.3996478915214539E-2</v>
      </c>
      <c r="T176" s="1">
        <v>0.2431052029132843</v>
      </c>
      <c r="U176" s="1">
        <v>0.33292010426521301</v>
      </c>
      <c r="V176" s="1">
        <v>0.38730394840240479</v>
      </c>
      <c r="W176" s="1">
        <v>0</v>
      </c>
      <c r="X176" s="1">
        <v>0.12458773702383041</v>
      </c>
      <c r="Y176" s="1">
        <v>0.21566450595855713</v>
      </c>
      <c r="Z176" s="1">
        <v>0.17581532895565033</v>
      </c>
      <c r="AA176" s="1">
        <v>1.4724667072296143</v>
      </c>
      <c r="AB176" s="1">
        <v>1.2911057472229004</v>
      </c>
      <c r="AC176" s="1">
        <v>1.1202956438064575</v>
      </c>
      <c r="AD176" s="1">
        <v>0.99381101131439209</v>
      </c>
      <c r="AE176" s="1">
        <v>1.5</v>
      </c>
      <c r="AF176" s="1">
        <v>1.3709107637405396</v>
      </c>
      <c r="AG176" s="1">
        <v>1.125495433807373</v>
      </c>
      <c r="AH176" s="1">
        <v>0.90219026803970337</v>
      </c>
    </row>
    <row r="177" spans="2:34">
      <c r="B177" s="1">
        <v>194008</v>
      </c>
      <c r="C177" s="1">
        <v>5.7707047089934349E-3</v>
      </c>
      <c r="D177" s="1">
        <v>2.1504653617739677E-2</v>
      </c>
      <c r="E177" s="1">
        <v>1.6910659149289131E-2</v>
      </c>
      <c r="F177" s="1">
        <v>9.1866720467805862E-3</v>
      </c>
      <c r="G177" s="1">
        <v>3.3266833052039146E-3</v>
      </c>
      <c r="H177" s="1">
        <v>1.3762968592345715E-2</v>
      </c>
      <c r="I177" s="1">
        <v>4.6500326134264469E-3</v>
      </c>
      <c r="J177" s="1">
        <v>-6.7046568728983402E-3</v>
      </c>
      <c r="K177" s="1">
        <v>1.2899278663098812E-2</v>
      </c>
      <c r="L177" s="1">
        <v>6.674136221408844E-2</v>
      </c>
      <c r="M177" s="1">
        <v>7.12270587682724E-2</v>
      </c>
      <c r="N177" s="1">
        <v>6.8802021443843842E-2</v>
      </c>
      <c r="O177" s="1">
        <v>-2.0130480615776492E-10</v>
      </c>
      <c r="P177" s="1">
        <v>1.8689839169383049E-2</v>
      </c>
      <c r="Q177" s="1">
        <v>8.6916172876954079E-3</v>
      </c>
      <c r="R177" s="1">
        <v>8.6067803204059601E-3</v>
      </c>
      <c r="S177" s="1">
        <v>6.7996010184288025E-2</v>
      </c>
      <c r="T177" s="1">
        <v>0.24671387672424316</v>
      </c>
      <c r="U177" s="1">
        <v>0.3350231945514679</v>
      </c>
      <c r="V177" s="1">
        <v>0.38899114727973938</v>
      </c>
      <c r="W177" s="1">
        <v>0</v>
      </c>
      <c r="X177" s="1">
        <v>0.12864582240581512</v>
      </c>
      <c r="Y177" s="1">
        <v>0.21445609629154205</v>
      </c>
      <c r="Z177" s="1">
        <v>0.17392744123935699</v>
      </c>
      <c r="AA177" s="1">
        <v>1.4696178436279297</v>
      </c>
      <c r="AB177" s="1">
        <v>1.2849894762039185</v>
      </c>
      <c r="AC177" s="1">
        <v>1.1132668256759644</v>
      </c>
      <c r="AD177" s="1">
        <v>0.98724043369293213</v>
      </c>
      <c r="AE177" s="1">
        <v>1.5</v>
      </c>
      <c r="AF177" s="1">
        <v>1.3649388551712036</v>
      </c>
      <c r="AG177" s="1">
        <v>1.1162956953048706</v>
      </c>
      <c r="AH177" s="1">
        <v>0.89429998397827148</v>
      </c>
    </row>
    <row r="178" spans="2:34">
      <c r="B178" s="1">
        <v>194009</v>
      </c>
      <c r="C178" s="1">
        <v>7.36209936439991E-3</v>
      </c>
      <c r="D178" s="1">
        <v>2.1128615364432335E-2</v>
      </c>
      <c r="E178" s="1">
        <v>1.5429310500621796E-2</v>
      </c>
      <c r="F178" s="1">
        <v>7.0481160655617714E-3</v>
      </c>
      <c r="G178" s="1">
        <v>5.8570047840476036E-3</v>
      </c>
      <c r="H178" s="1">
        <v>1.4954129233956337E-2</v>
      </c>
      <c r="I178" s="1">
        <v>4.387877881526947E-3</v>
      </c>
      <c r="J178" s="1">
        <v>-8.075738325715065E-3</v>
      </c>
      <c r="K178" s="1">
        <v>9.7166514024138451E-3</v>
      </c>
      <c r="L178" s="1">
        <v>5.9234917163848877E-2</v>
      </c>
      <c r="M178" s="1">
        <v>6.2576316297054291E-2</v>
      </c>
      <c r="N178" s="1">
        <v>5.9679578989744186E-2</v>
      </c>
      <c r="O178" s="1">
        <v>-2.1877515354873367E-9</v>
      </c>
      <c r="P178" s="1">
        <v>1.7491208389401436E-2</v>
      </c>
      <c r="Q178" s="1">
        <v>7.9817855730652809E-3</v>
      </c>
      <c r="R178" s="1">
        <v>7.8325457870960236E-3</v>
      </c>
      <c r="S178" s="1">
        <v>7.23695307970047E-2</v>
      </c>
      <c r="T178" s="1">
        <v>0.25056979060173035</v>
      </c>
      <c r="U178" s="1">
        <v>0.33726215362548828</v>
      </c>
      <c r="V178" s="1">
        <v>0.39077329635620117</v>
      </c>
      <c r="W178" s="1">
        <v>0</v>
      </c>
      <c r="X178" s="1">
        <v>0.13299374282360077</v>
      </c>
      <c r="Y178" s="1">
        <v>0.21300345659255981</v>
      </c>
      <c r="Z178" s="1">
        <v>0.17195890843868256</v>
      </c>
      <c r="AA178" s="1">
        <v>1.4662988185882568</v>
      </c>
      <c r="AB178" s="1">
        <v>1.2784253358840942</v>
      </c>
      <c r="AC178" s="1">
        <v>1.1057819128036499</v>
      </c>
      <c r="AD178" s="1">
        <v>0.98026901483535767</v>
      </c>
      <c r="AE178" s="1">
        <v>1.5</v>
      </c>
      <c r="AF178" s="1">
        <v>1.3583137989044189</v>
      </c>
      <c r="AG178" s="1">
        <v>1.10627281665802</v>
      </c>
      <c r="AH178" s="1">
        <v>0.88583242893218994</v>
      </c>
    </row>
    <row r="179" spans="2:34">
      <c r="B179" s="1">
        <v>194010</v>
      </c>
      <c r="C179" s="1">
        <v>6.4943907782435417E-3</v>
      </c>
      <c r="D179" s="1">
        <v>1.9315542653203011E-2</v>
      </c>
      <c r="E179" s="1">
        <v>1.3073303736746311E-2</v>
      </c>
      <c r="F179" s="1">
        <v>4.3328627943992615E-3</v>
      </c>
      <c r="G179" s="1">
        <v>5.740724503993988E-3</v>
      </c>
      <c r="H179" s="1">
        <v>1.405765488743782E-2</v>
      </c>
      <c r="I179" s="1">
        <v>2.7441941201686859E-3</v>
      </c>
      <c r="J179" s="1">
        <v>-9.3327192589640617E-3</v>
      </c>
      <c r="K179" s="1">
        <v>6.5402905456721783E-3</v>
      </c>
      <c r="L179" s="1">
        <v>5.1619715988636017E-2</v>
      </c>
      <c r="M179" s="1">
        <v>5.092209205031395E-2</v>
      </c>
      <c r="N179" s="1">
        <v>4.4645287096500397E-2</v>
      </c>
      <c r="O179" s="1">
        <v>-1.5775036832366141E-9</v>
      </c>
      <c r="P179" s="1">
        <v>1.4315755106508732E-2</v>
      </c>
      <c r="Q179" s="1">
        <v>-2.2807158529758453E-4</v>
      </c>
      <c r="R179" s="1">
        <v>-3.607391263358295E-4</v>
      </c>
      <c r="S179" s="1">
        <v>7.5274109840393066E-2</v>
      </c>
      <c r="T179" s="1">
        <v>0.25254562497138977</v>
      </c>
      <c r="U179" s="1">
        <v>0.33832383155822754</v>
      </c>
      <c r="V179" s="1">
        <v>0.39128467440605164</v>
      </c>
      <c r="W179" s="1">
        <v>0</v>
      </c>
      <c r="X179" s="1">
        <v>0.13417291641235352</v>
      </c>
      <c r="Y179" s="1">
        <v>0.21248233318328857</v>
      </c>
      <c r="Z179" s="1">
        <v>0.17145867645740509</v>
      </c>
      <c r="AA179" s="1">
        <v>1.4646173715591431</v>
      </c>
      <c r="AB179" s="1">
        <v>1.2751291990280151</v>
      </c>
      <c r="AC179" s="1">
        <v>1.101942777633667</v>
      </c>
      <c r="AD179" s="1">
        <v>0.97633272409439087</v>
      </c>
      <c r="AE179" s="1">
        <v>1.5</v>
      </c>
      <c r="AF179" s="1">
        <v>1.3559551239013672</v>
      </c>
      <c r="AG179" s="1">
        <v>1.102785587310791</v>
      </c>
      <c r="AH179" s="1">
        <v>0.88299155235290527</v>
      </c>
    </row>
    <row r="180" spans="2:34">
      <c r="B180" s="1">
        <v>194011</v>
      </c>
      <c r="C180" s="1">
        <v>6.5531795844435692E-3</v>
      </c>
      <c r="D180" s="1">
        <v>1.8905574455857277E-2</v>
      </c>
      <c r="E180" s="1">
        <v>1.2454403564333916E-2</v>
      </c>
      <c r="F180" s="1">
        <v>3.7021022289991379E-3</v>
      </c>
      <c r="G180" s="1">
        <v>5.8606569655239582E-3</v>
      </c>
      <c r="H180" s="1">
        <v>1.3590699061751366E-2</v>
      </c>
      <c r="I180" s="1">
        <v>2.1231845021247864E-3</v>
      </c>
      <c r="J180" s="1">
        <v>-9.8552191630005836E-3</v>
      </c>
      <c r="K180" s="1">
        <v>6.5759085118770599E-3</v>
      </c>
      <c r="L180" s="1">
        <v>5.0995491445064545E-2</v>
      </c>
      <c r="M180" s="1">
        <v>4.9509815871715546E-2</v>
      </c>
      <c r="N180" s="1">
        <v>4.2916454374790192E-2</v>
      </c>
      <c r="O180" s="1">
        <v>-1.5944023878944336E-9</v>
      </c>
      <c r="P180" s="1">
        <v>1.3690080493688583E-2</v>
      </c>
      <c r="Q180" s="1">
        <v>-8.0801622243598104E-4</v>
      </c>
      <c r="R180" s="1">
        <v>-6.671817391179502E-4</v>
      </c>
      <c r="S180" s="1">
        <v>8.1879198551177979E-2</v>
      </c>
      <c r="T180" s="1">
        <v>0.25745633244514465</v>
      </c>
      <c r="U180" s="1">
        <v>0.34114015102386475</v>
      </c>
      <c r="V180" s="1">
        <v>0.39351925253868103</v>
      </c>
      <c r="W180" s="1">
        <v>0</v>
      </c>
      <c r="X180" s="1">
        <v>0.13950546085834503</v>
      </c>
      <c r="Y180" s="1">
        <v>0.21079240739345551</v>
      </c>
      <c r="Z180" s="1">
        <v>0.16921831667423248</v>
      </c>
      <c r="AA180" s="1">
        <v>1.46013343334198</v>
      </c>
      <c r="AB180" s="1">
        <v>1.267120361328125</v>
      </c>
      <c r="AC180" s="1">
        <v>1.0930266380310059</v>
      </c>
      <c r="AD180" s="1">
        <v>0.96815603971481323</v>
      </c>
      <c r="AE180" s="1">
        <v>1.5</v>
      </c>
      <c r="AF180" s="1">
        <v>1.3475912809371948</v>
      </c>
      <c r="AG180" s="1">
        <v>1.0906575918197632</v>
      </c>
      <c r="AH180" s="1">
        <v>0.87282085418701172</v>
      </c>
    </row>
    <row r="181" spans="2:34">
      <c r="B181" s="1">
        <v>194012</v>
      </c>
      <c r="C181" s="1">
        <v>6.9554210640490055E-3</v>
      </c>
      <c r="D181" s="1">
        <v>2.0261086523532867E-2</v>
      </c>
      <c r="E181" s="1">
        <v>1.4217504300177097E-2</v>
      </c>
      <c r="F181" s="1">
        <v>5.5552753619849682E-3</v>
      </c>
      <c r="G181" s="1">
        <v>5.6906803511083126E-3</v>
      </c>
      <c r="H181" s="1">
        <v>1.4462838880717754E-2</v>
      </c>
      <c r="I181" s="1">
        <v>3.4428976941853762E-3</v>
      </c>
      <c r="J181" s="1">
        <v>-8.774871937930584E-3</v>
      </c>
      <c r="K181" s="1">
        <v>8.9584393426775932E-3</v>
      </c>
      <c r="L181" s="1">
        <v>5.7068474590778351E-2</v>
      </c>
      <c r="M181" s="1">
        <v>5.8748014271259308E-2</v>
      </c>
      <c r="N181" s="1">
        <v>5.4420620203018188E-2</v>
      </c>
      <c r="O181" s="1">
        <v>-8.659723493842364E-10</v>
      </c>
      <c r="P181" s="1">
        <v>1.6509896144270897E-2</v>
      </c>
      <c r="Q181" s="1">
        <v>4.2464542202651501E-3</v>
      </c>
      <c r="R181" s="1">
        <v>4.0674237534403801E-3</v>
      </c>
      <c r="S181" s="1">
        <v>7.9514980316162109E-2</v>
      </c>
      <c r="T181" s="1">
        <v>0.2548975944519043</v>
      </c>
      <c r="U181" s="1">
        <v>0.33943238854408264</v>
      </c>
      <c r="V181" s="1">
        <v>0.39124619960784912</v>
      </c>
      <c r="W181" s="1">
        <v>0</v>
      </c>
      <c r="X181" s="1">
        <v>0.13412843644618988</v>
      </c>
      <c r="Y181" s="1">
        <v>0.21266518533229828</v>
      </c>
      <c r="Z181" s="1">
        <v>0.17199110984802246</v>
      </c>
      <c r="AA181" s="1">
        <v>1.4626579284667969</v>
      </c>
      <c r="AB181" s="1">
        <v>1.2712258100509644</v>
      </c>
      <c r="AC181" s="1">
        <v>1.0972106456756592</v>
      </c>
      <c r="AD181" s="1">
        <v>0.97092056274414063</v>
      </c>
      <c r="AE181" s="1">
        <v>1.5</v>
      </c>
      <c r="AF181" s="1">
        <v>1.3546701669692993</v>
      </c>
      <c r="AG181" s="1">
        <v>1.1012136936187744</v>
      </c>
      <c r="AH181" s="1">
        <v>0.88192695379257202</v>
      </c>
    </row>
    <row r="182" spans="2:34">
      <c r="B182" s="1">
        <v>194101</v>
      </c>
      <c r="C182" s="1">
        <v>7.5664795003831387E-3</v>
      </c>
      <c r="D182" s="1">
        <v>2.1135548129677773E-2</v>
      </c>
      <c r="E182" s="1">
        <v>1.5201518312096596E-2</v>
      </c>
      <c r="F182" s="1">
        <v>6.5743657760322094E-3</v>
      </c>
      <c r="G182" s="1">
        <v>6.0520200058817863E-3</v>
      </c>
      <c r="H182" s="1">
        <v>1.5067118220031261E-2</v>
      </c>
      <c r="I182" s="1">
        <v>4.2000687681138515E-3</v>
      </c>
      <c r="J182" s="1">
        <v>-8.2935895770788193E-3</v>
      </c>
      <c r="K182" s="1">
        <v>1.0185416787862778E-2</v>
      </c>
      <c r="L182" s="1">
        <v>6.0671485960483551E-2</v>
      </c>
      <c r="M182" s="1">
        <v>6.4690165221691132E-2</v>
      </c>
      <c r="N182" s="1">
        <v>6.2304150313138962E-2</v>
      </c>
      <c r="O182" s="1">
        <v>-8.7868412546043828E-10</v>
      </c>
      <c r="P182" s="1">
        <v>1.8308613449335098E-2</v>
      </c>
      <c r="Q182" s="1">
        <v>8.6276726797223091E-3</v>
      </c>
      <c r="R182" s="1">
        <v>8.4062293171882629E-3</v>
      </c>
      <c r="S182" s="1">
        <v>8.0924808979034424E-2</v>
      </c>
      <c r="T182" s="1">
        <v>0.25564673542976379</v>
      </c>
      <c r="U182" s="1">
        <v>0.33972486853599548</v>
      </c>
      <c r="V182" s="1">
        <v>0.39097440242767334</v>
      </c>
      <c r="W182" s="1">
        <v>0</v>
      </c>
      <c r="X182" s="1">
        <v>0.13358956575393677</v>
      </c>
      <c r="Y182" s="1">
        <v>0.21277336776256561</v>
      </c>
      <c r="Z182" s="1">
        <v>0.17238149046897888</v>
      </c>
      <c r="AA182" s="1">
        <v>1.4620373249053955</v>
      </c>
      <c r="AB182" s="1">
        <v>1.2698429822921753</v>
      </c>
      <c r="AC182" s="1">
        <v>1.0954469442367554</v>
      </c>
      <c r="AD182" s="1">
        <v>0.96871596574783325</v>
      </c>
      <c r="AE182" s="1">
        <v>1.5</v>
      </c>
      <c r="AF182" s="1">
        <v>1.3547413349151611</v>
      </c>
      <c r="AG182" s="1">
        <v>1.1013807058334351</v>
      </c>
      <c r="AH182" s="1">
        <v>0.88221365213394165</v>
      </c>
    </row>
    <row r="183" spans="2:34">
      <c r="B183" s="1">
        <v>194102</v>
      </c>
      <c r="C183" s="1">
        <v>8.1497505307197571E-3</v>
      </c>
      <c r="D183" s="1">
        <v>2.2549059242010117E-2</v>
      </c>
      <c r="E183" s="1">
        <v>1.7038535326719284E-2</v>
      </c>
      <c r="F183" s="1">
        <v>8.4894876927137375E-3</v>
      </c>
      <c r="G183" s="1">
        <v>6.362084299325943E-3</v>
      </c>
      <c r="H183" s="1">
        <v>1.6314418986439705E-2</v>
      </c>
      <c r="I183" s="1">
        <v>5.9777088463306427E-3</v>
      </c>
      <c r="J183" s="1">
        <v>-6.953344214707613E-3</v>
      </c>
      <c r="K183" s="1">
        <v>1.1156362481415272E-2</v>
      </c>
      <c r="L183" s="1">
        <v>6.4907640218734741E-2</v>
      </c>
      <c r="M183" s="1">
        <v>7.2866901755332947E-2</v>
      </c>
      <c r="N183" s="1">
        <v>7.3595672845840454E-2</v>
      </c>
      <c r="O183" s="1">
        <v>-1.1321312776146897E-9</v>
      </c>
      <c r="P183" s="1">
        <v>2.0598353818058968E-2</v>
      </c>
      <c r="Q183" s="1">
        <v>1.4724192209541798E-2</v>
      </c>
      <c r="R183" s="1">
        <v>1.4308622106909752E-2</v>
      </c>
      <c r="S183" s="1">
        <v>7.6512500643730164E-2</v>
      </c>
      <c r="T183" s="1">
        <v>0.25136977434158325</v>
      </c>
      <c r="U183" s="1">
        <v>0.33707940578460693</v>
      </c>
      <c r="V183" s="1">
        <v>0.38757431507110596</v>
      </c>
      <c r="W183" s="1">
        <v>0</v>
      </c>
      <c r="X183" s="1">
        <v>0.12546186149120331</v>
      </c>
      <c r="Y183" s="1">
        <v>0.21498991549015045</v>
      </c>
      <c r="Z183" s="1">
        <v>0.17608901858329773</v>
      </c>
      <c r="AA183" s="1">
        <v>1.4660354852676392</v>
      </c>
      <c r="AB183" s="1">
        <v>1.2767623662948608</v>
      </c>
      <c r="AC183" s="1">
        <v>1.1027204990386963</v>
      </c>
      <c r="AD183" s="1">
        <v>0.97396844625473022</v>
      </c>
      <c r="AE183" s="1">
        <v>1.5</v>
      </c>
      <c r="AF183" s="1">
        <v>1.3651580810546875</v>
      </c>
      <c r="AG183" s="1">
        <v>1.1168662309646606</v>
      </c>
      <c r="AH183" s="1">
        <v>0.89563614130020142</v>
      </c>
    </row>
    <row r="184" spans="2:34">
      <c r="B184" s="1">
        <v>194103</v>
      </c>
      <c r="C184" s="1">
        <v>8.2997316494584084E-3</v>
      </c>
      <c r="D184" s="1">
        <v>2.3514814674854279E-2</v>
      </c>
      <c r="E184" s="1">
        <v>1.837838813662529E-2</v>
      </c>
      <c r="F184" s="1">
        <v>9.9947378039360046E-3</v>
      </c>
      <c r="G184" s="1">
        <v>5.9073665179312229E-3</v>
      </c>
      <c r="H184" s="1">
        <v>1.6510531306266785E-2</v>
      </c>
      <c r="I184" s="1">
        <v>6.757016759365797E-3</v>
      </c>
      <c r="J184" s="1">
        <v>-6.1157085001468658E-3</v>
      </c>
      <c r="K184" s="1">
        <v>1.3807817362248898E-2</v>
      </c>
      <c r="L184" s="1">
        <v>7.0978596806526184E-2</v>
      </c>
      <c r="M184" s="1">
        <v>8.1353455781936646E-2</v>
      </c>
      <c r="N184" s="1">
        <v>8.4069222211837769E-2</v>
      </c>
      <c r="O184" s="1">
        <v>-1.0032825681349777E-9</v>
      </c>
      <c r="P184" s="1">
        <v>2.2325985133647919E-2</v>
      </c>
      <c r="Q184" s="1">
        <v>1.8889503553509712E-2</v>
      </c>
      <c r="R184" s="1">
        <v>1.8963273614645004E-2</v>
      </c>
      <c r="S184" s="1">
        <v>7.6852321624755859E-2</v>
      </c>
      <c r="T184" s="1">
        <v>0.25130796432495117</v>
      </c>
      <c r="U184" s="1">
        <v>0.33693945407867432</v>
      </c>
      <c r="V184" s="1">
        <v>0.3868042528629303</v>
      </c>
      <c r="W184" s="1">
        <v>0</v>
      </c>
      <c r="X184" s="1">
        <v>0.1236439049243927</v>
      </c>
      <c r="Y184" s="1">
        <v>0.21541924774646759</v>
      </c>
      <c r="Z184" s="1">
        <v>0.17675592005252838</v>
      </c>
      <c r="AA184" s="1">
        <v>1.4661046266555786</v>
      </c>
      <c r="AB184" s="1">
        <v>1.276739239692688</v>
      </c>
      <c r="AC184" s="1">
        <v>1.1024394035339355</v>
      </c>
      <c r="AD184" s="1">
        <v>0.97297602891921997</v>
      </c>
      <c r="AE184" s="1">
        <v>1.5</v>
      </c>
      <c r="AF184" s="1">
        <v>1.3668822050094604</v>
      </c>
      <c r="AG184" s="1">
        <v>1.119458794593811</v>
      </c>
      <c r="AH184" s="1">
        <v>0.89787685871124268</v>
      </c>
    </row>
    <row r="185" spans="2:34">
      <c r="B185" s="1">
        <v>194104</v>
      </c>
      <c r="C185" s="1">
        <v>8.6343688890337944E-3</v>
      </c>
      <c r="D185" s="1">
        <v>2.4069033563137054E-2</v>
      </c>
      <c r="E185" s="1">
        <v>1.9033793359994888E-2</v>
      </c>
      <c r="F185" s="1">
        <v>1.070853229612112E-2</v>
      </c>
      <c r="G185" s="1">
        <v>6.0361209325492382E-3</v>
      </c>
      <c r="H185" s="1">
        <v>1.6773458570241928E-2</v>
      </c>
      <c r="I185" s="1">
        <v>7.2028003633022308E-3</v>
      </c>
      <c r="J185" s="1">
        <v>-5.7503790594637394E-3</v>
      </c>
      <c r="K185" s="1">
        <v>1.4794742688536644E-2</v>
      </c>
      <c r="L185" s="1">
        <v>7.3658302426338196E-2</v>
      </c>
      <c r="M185" s="1">
        <v>8.551451563835144E-2</v>
      </c>
      <c r="N185" s="1">
        <v>8.9508384466171265E-2</v>
      </c>
      <c r="O185" s="1">
        <v>-1.5254312257795277E-9</v>
      </c>
      <c r="P185" s="1">
        <v>2.3357750847935677E-2</v>
      </c>
      <c r="Q185" s="1">
        <v>2.1732240915298462E-2</v>
      </c>
      <c r="R185" s="1">
        <v>2.2237880155444145E-2</v>
      </c>
      <c r="S185" s="1">
        <v>7.8499294817447662E-2</v>
      </c>
      <c r="T185" s="1">
        <v>0.25252604484558105</v>
      </c>
      <c r="U185" s="1">
        <v>0.33752840757369995</v>
      </c>
      <c r="V185" s="1">
        <v>0.38683870434761047</v>
      </c>
      <c r="W185" s="1">
        <v>0</v>
      </c>
      <c r="X185" s="1">
        <v>0.12392301857471466</v>
      </c>
      <c r="Y185" s="1">
        <v>0.21519315242767334</v>
      </c>
      <c r="Z185" s="1">
        <v>0.17636807262897491</v>
      </c>
      <c r="AA185" s="1">
        <v>1.4650701284408569</v>
      </c>
      <c r="AB185" s="1">
        <v>1.2744396924972534</v>
      </c>
      <c r="AC185" s="1">
        <v>1.0996549129486084</v>
      </c>
      <c r="AD185" s="1">
        <v>0.96991533041000366</v>
      </c>
      <c r="AE185" s="1">
        <v>1.5</v>
      </c>
      <c r="AF185" s="1">
        <v>1.3658064603805542</v>
      </c>
      <c r="AG185" s="1">
        <v>1.1177893877029419</v>
      </c>
      <c r="AH185" s="1">
        <v>0.89641720056533813</v>
      </c>
    </row>
    <row r="186" spans="2:34">
      <c r="B186" s="1">
        <v>194105</v>
      </c>
      <c r="C186" s="1">
        <v>8.4536615759134293E-3</v>
      </c>
      <c r="D186" s="1">
        <v>2.4482736364006996E-2</v>
      </c>
      <c r="E186" s="1">
        <v>1.9845707342028618E-2</v>
      </c>
      <c r="F186" s="1">
        <v>1.1564317159354687E-2</v>
      </c>
      <c r="G186" s="1">
        <v>6.1153806746006012E-3</v>
      </c>
      <c r="H186" s="1">
        <v>1.7640944570302963E-2</v>
      </c>
      <c r="I186" s="1">
        <v>8.3945216611027718E-3</v>
      </c>
      <c r="J186" s="1">
        <v>-4.6752453781664371E-3</v>
      </c>
      <c r="K186" s="1">
        <v>1.3119585812091827E-2</v>
      </c>
      <c r="L186" s="1">
        <v>7.1742914617061615E-2</v>
      </c>
      <c r="M186" s="1">
        <v>8.4659978747367859E-2</v>
      </c>
      <c r="N186" s="1">
        <v>8.944336324930191E-2</v>
      </c>
      <c r="O186" s="1">
        <v>-1.508007496653363E-9</v>
      </c>
      <c r="P186" s="1">
        <v>2.3070927709341049E-2</v>
      </c>
      <c r="Q186" s="1">
        <v>2.1368257701396942E-2</v>
      </c>
      <c r="R186" s="1">
        <v>2.2304590791463852E-2</v>
      </c>
      <c r="S186" s="1">
        <v>7.1849741041660309E-2</v>
      </c>
      <c r="T186" s="1">
        <v>0.24659033119678497</v>
      </c>
      <c r="U186" s="1">
        <v>0.3342302143573761</v>
      </c>
      <c r="V186" s="1">
        <v>0.38255345821380615</v>
      </c>
      <c r="W186" s="1">
        <v>0</v>
      </c>
      <c r="X186" s="1">
        <v>0.1130538210272789</v>
      </c>
      <c r="Y186" s="1">
        <v>0.21587714552879333</v>
      </c>
      <c r="Z186" s="1">
        <v>0.18093769252300262</v>
      </c>
      <c r="AA186" s="1">
        <v>1.4696149826049805</v>
      </c>
      <c r="AB186" s="1">
        <v>1.2842749357223511</v>
      </c>
      <c r="AC186" s="1">
        <v>1.1103066205978394</v>
      </c>
      <c r="AD186" s="1">
        <v>0.97794961929321289</v>
      </c>
      <c r="AE186" s="1">
        <v>1.5</v>
      </c>
      <c r="AF186" s="1">
        <v>1.379813551902771</v>
      </c>
      <c r="AG186" s="1">
        <v>1.1372430324554443</v>
      </c>
      <c r="AH186" s="1">
        <v>0.914298415184021</v>
      </c>
    </row>
    <row r="187" spans="2:34">
      <c r="B187" s="1">
        <v>194106</v>
      </c>
      <c r="C187" s="1">
        <v>8.5712429136037827E-3</v>
      </c>
      <c r="D187" s="1">
        <v>2.5019271299242973E-2</v>
      </c>
      <c r="E187" s="1">
        <v>2.0559553056955338E-2</v>
      </c>
      <c r="F187" s="1">
        <v>1.2395840138196945E-2</v>
      </c>
      <c r="G187" s="1">
        <v>5.888775922358036E-3</v>
      </c>
      <c r="H187" s="1">
        <v>1.7622258514165878E-2</v>
      </c>
      <c r="I187" s="1">
        <v>8.7096607312560081E-3</v>
      </c>
      <c r="J187" s="1">
        <v>-4.2840908281505108E-3</v>
      </c>
      <c r="K187" s="1">
        <v>1.4687097631394863E-2</v>
      </c>
      <c r="L187" s="1">
        <v>7.5604595243930817E-2</v>
      </c>
      <c r="M187" s="1">
        <v>8.9930839836597443E-2</v>
      </c>
      <c r="N187" s="1">
        <v>9.5924615859985352E-2</v>
      </c>
      <c r="O187" s="1">
        <v>-1.5081564885832677E-9</v>
      </c>
      <c r="P187" s="1">
        <v>2.4118863046169281E-2</v>
      </c>
      <c r="Q187" s="1">
        <v>2.4136191233992577E-2</v>
      </c>
      <c r="R187" s="1">
        <v>2.557600662112236E-2</v>
      </c>
      <c r="S187" s="1">
        <v>7.3730461299419403E-2</v>
      </c>
      <c r="T187" s="1">
        <v>0.24817456305027008</v>
      </c>
      <c r="U187" s="1">
        <v>0.33501908183097839</v>
      </c>
      <c r="V187" s="1">
        <v>0.38281607627868652</v>
      </c>
      <c r="W187" s="1">
        <v>0</v>
      </c>
      <c r="X187" s="1">
        <v>0.11398496478796005</v>
      </c>
      <c r="Y187" s="1">
        <v>0.21566490828990936</v>
      </c>
      <c r="Z187" s="1">
        <v>0.18017835915088654</v>
      </c>
      <c r="AA187" s="1">
        <v>1.4683899879455566</v>
      </c>
      <c r="AB187" s="1">
        <v>1.2813520431518555</v>
      </c>
      <c r="AC187" s="1">
        <v>1.1067830324172974</v>
      </c>
      <c r="AD187" s="1">
        <v>0.97427773475646973</v>
      </c>
      <c r="AE187" s="1">
        <v>1.5</v>
      </c>
      <c r="AF187" s="1">
        <v>1.3779031038284302</v>
      </c>
      <c r="AG187" s="1">
        <v>1.1343648433685303</v>
      </c>
      <c r="AH187" s="1">
        <v>0.91164237260818481</v>
      </c>
    </row>
    <row r="188" spans="2:34">
      <c r="B188" s="1">
        <v>194107</v>
      </c>
      <c r="C188" s="1">
        <v>8.6624296382069588E-3</v>
      </c>
      <c r="D188" s="1">
        <v>2.3856973275542259E-2</v>
      </c>
      <c r="E188" s="1">
        <v>1.8662342801690102E-2</v>
      </c>
      <c r="F188" s="1">
        <v>1.0181611403822899E-2</v>
      </c>
      <c r="G188" s="1">
        <v>6.3235163688659668E-3</v>
      </c>
      <c r="H188" s="1">
        <v>1.7036650329828262E-2</v>
      </c>
      <c r="I188" s="1">
        <v>7.2184787131845951E-3</v>
      </c>
      <c r="J188" s="1">
        <v>-5.8632371947169304E-3</v>
      </c>
      <c r="K188" s="1">
        <v>1.3759711757302284E-2</v>
      </c>
      <c r="L188" s="1">
        <v>7.1598872542381287E-2</v>
      </c>
      <c r="M188" s="1">
        <v>8.298211544752121E-2</v>
      </c>
      <c r="N188" s="1">
        <v>8.6684547364711761E-2</v>
      </c>
      <c r="O188" s="1">
        <v>-2.3931681081279521E-9</v>
      </c>
      <c r="P188" s="1">
        <v>2.2979672998189926E-2</v>
      </c>
      <c r="Q188" s="1">
        <v>2.0397482439875603E-2</v>
      </c>
      <c r="R188" s="1">
        <v>2.0997300744056702E-2</v>
      </c>
      <c r="S188" s="1">
        <v>8.0685526132583618E-2</v>
      </c>
      <c r="T188" s="1">
        <v>0.25415781140327454</v>
      </c>
      <c r="U188" s="1">
        <v>0.33812433481216431</v>
      </c>
      <c r="V188" s="1">
        <v>0.38570576906204224</v>
      </c>
      <c r="W188" s="1">
        <v>0</v>
      </c>
      <c r="X188" s="1">
        <v>0.12200327962636948</v>
      </c>
      <c r="Y188" s="1">
        <v>0.2151399701833725</v>
      </c>
      <c r="Z188" s="1">
        <v>0.17614421248435974</v>
      </c>
      <c r="AA188" s="1">
        <v>1.4636088609695435</v>
      </c>
      <c r="AB188" s="1">
        <v>1.2706096172332764</v>
      </c>
      <c r="AC188" s="1">
        <v>1.0946124792098999</v>
      </c>
      <c r="AD188" s="1">
        <v>0.96346545219421387</v>
      </c>
      <c r="AE188" s="1">
        <v>1.5</v>
      </c>
      <c r="AF188" s="1">
        <v>1.3662407398223877</v>
      </c>
      <c r="AG188" s="1">
        <v>1.118139386177063</v>
      </c>
      <c r="AH188" s="1">
        <v>0.89659237861633301</v>
      </c>
    </row>
    <row r="189" spans="2:34">
      <c r="B189" s="1">
        <v>194108</v>
      </c>
      <c r="C189" s="1">
        <v>9.083164855837822E-3</v>
      </c>
      <c r="D189" s="1">
        <v>2.4323076009750366E-2</v>
      </c>
      <c r="E189" s="1">
        <v>1.9087772816419601E-2</v>
      </c>
      <c r="F189" s="1">
        <v>1.0687296278774738E-2</v>
      </c>
      <c r="G189" s="1">
        <v>6.1789387837052345E-3</v>
      </c>
      <c r="H189" s="1">
        <v>1.6677238047122955E-2</v>
      </c>
      <c r="I189" s="1">
        <v>7.0223347283899784E-3</v>
      </c>
      <c r="J189" s="1">
        <v>-6.0412795282900333E-3</v>
      </c>
      <c r="K189" s="1">
        <v>1.6729773953557014E-2</v>
      </c>
      <c r="L189" s="1">
        <v>7.7471040189266205E-2</v>
      </c>
      <c r="M189" s="1">
        <v>9.0224660933017731E-2</v>
      </c>
      <c r="N189" s="1">
        <v>9.5098912715911865E-2</v>
      </c>
      <c r="O189" s="1">
        <v>-3.4018661221324464E-9</v>
      </c>
      <c r="P189" s="1">
        <v>2.4870457127690315E-2</v>
      </c>
      <c r="Q189" s="1">
        <v>2.4905571714043617E-2</v>
      </c>
      <c r="R189" s="1">
        <v>2.5327755138278008E-2</v>
      </c>
      <c r="S189" s="1">
        <v>8.7846696376800537E-2</v>
      </c>
      <c r="T189" s="1">
        <v>0.2600574791431427</v>
      </c>
      <c r="U189" s="1">
        <v>0.34124213457107544</v>
      </c>
      <c r="V189" s="1">
        <v>0.38852587342262268</v>
      </c>
      <c r="W189" s="1">
        <v>0</v>
      </c>
      <c r="X189" s="1">
        <v>0.12987262010574341</v>
      </c>
      <c r="Y189" s="1">
        <v>0.21235257387161255</v>
      </c>
      <c r="Z189" s="1">
        <v>0.17234936356544495</v>
      </c>
      <c r="AA189" s="1">
        <v>1.4580609798431396</v>
      </c>
      <c r="AB189" s="1">
        <v>1.2598503828048706</v>
      </c>
      <c r="AC189" s="1">
        <v>1.0826380252838135</v>
      </c>
      <c r="AD189" s="1">
        <v>0.95281732082366943</v>
      </c>
      <c r="AE189" s="1">
        <v>1.5</v>
      </c>
      <c r="AF189" s="1">
        <v>1.3546932935714722</v>
      </c>
      <c r="AG189" s="1">
        <v>1.1010072231292725</v>
      </c>
      <c r="AH189" s="1">
        <v>0.88202983140945435</v>
      </c>
    </row>
    <row r="190" spans="2:34">
      <c r="B190" s="1">
        <v>194109</v>
      </c>
      <c r="C190" s="1">
        <v>9.2967385426163673E-3</v>
      </c>
      <c r="D190" s="1">
        <v>2.4850478395819664E-2</v>
      </c>
      <c r="E190" s="1">
        <v>1.9778816029429436E-2</v>
      </c>
      <c r="F190" s="1">
        <v>1.1449011974036694E-2</v>
      </c>
      <c r="G190" s="1">
        <v>6.2410719692707062E-3</v>
      </c>
      <c r="H190" s="1">
        <v>1.700117252767086E-2</v>
      </c>
      <c r="I190" s="1">
        <v>7.5582955032587051E-3</v>
      </c>
      <c r="J190" s="1">
        <v>-5.5594826117157936E-3</v>
      </c>
      <c r="K190" s="1">
        <v>1.7365623265504837E-2</v>
      </c>
      <c r="L190" s="1">
        <v>7.9601995646953583E-2</v>
      </c>
      <c r="M190" s="1">
        <v>9.3806885182857513E-2</v>
      </c>
      <c r="N190" s="1">
        <v>9.9895812571048737E-2</v>
      </c>
      <c r="O190" s="1">
        <v>-3.9263587936488875E-9</v>
      </c>
      <c r="P190" s="1">
        <v>2.5748161599040031E-2</v>
      </c>
      <c r="Q190" s="1">
        <v>2.7212576940655708E-2</v>
      </c>
      <c r="R190" s="1">
        <v>2.8150377795100212E-2</v>
      </c>
      <c r="S190" s="1">
        <v>8.7899729609489441E-2</v>
      </c>
      <c r="T190" s="1">
        <v>0.26003995537757874</v>
      </c>
      <c r="U190" s="1">
        <v>0.3410876989364624</v>
      </c>
      <c r="V190" s="1">
        <v>0.38777756690979004</v>
      </c>
      <c r="W190" s="1">
        <v>0</v>
      </c>
      <c r="X190" s="1">
        <v>0.1284949779510498</v>
      </c>
      <c r="Y190" s="1">
        <v>0.2126479297876358</v>
      </c>
      <c r="Z190" s="1">
        <v>0.17258279025554657</v>
      </c>
      <c r="AA190" s="1">
        <v>1.4580912590026855</v>
      </c>
      <c r="AB190" s="1">
        <v>1.2593979835510254</v>
      </c>
      <c r="AC190" s="1">
        <v>1.0818448066711426</v>
      </c>
      <c r="AD190" s="1">
        <v>0.95140022039413452</v>
      </c>
      <c r="AE190" s="1">
        <v>1.5</v>
      </c>
      <c r="AF190" s="1">
        <v>1.355852484703064</v>
      </c>
      <c r="AG190" s="1">
        <v>1.1026748418807983</v>
      </c>
      <c r="AH190" s="1">
        <v>0.88336056470870972</v>
      </c>
    </row>
    <row r="191" spans="2:34">
      <c r="B191" s="1">
        <v>194110</v>
      </c>
      <c r="C191" s="1">
        <v>9.07112006098032E-3</v>
      </c>
      <c r="D191" s="1">
        <v>2.4433238431811333E-2</v>
      </c>
      <c r="E191" s="1">
        <v>1.9274834543466568E-2</v>
      </c>
      <c r="F191" s="1">
        <v>1.0850284248590469E-2</v>
      </c>
      <c r="G191" s="1">
        <v>6.2645166181027889E-3</v>
      </c>
      <c r="H191" s="1">
        <v>1.6978949308395386E-2</v>
      </c>
      <c r="I191" s="1">
        <v>7.3686717078089714E-3</v>
      </c>
      <c r="J191" s="1">
        <v>-5.7163313031196594E-3</v>
      </c>
      <c r="K191" s="1">
        <v>1.6154278069734573E-2</v>
      </c>
      <c r="L191" s="1">
        <v>7.6698794960975647E-2</v>
      </c>
      <c r="M191" s="1">
        <v>8.9795917272567749E-2</v>
      </c>
      <c r="N191" s="1">
        <v>9.4954349100589752E-2</v>
      </c>
      <c r="O191" s="1">
        <v>-3.6412417525610863E-9</v>
      </c>
      <c r="P191" s="1">
        <v>2.469480037689209E-2</v>
      </c>
      <c r="Q191" s="1">
        <v>2.4464953690767288E-2</v>
      </c>
      <c r="R191" s="1">
        <v>2.5350408628582954E-2</v>
      </c>
      <c r="S191" s="1">
        <v>8.6987726390361786E-2</v>
      </c>
      <c r="T191" s="1">
        <v>0.25932782888412476</v>
      </c>
      <c r="U191" s="1">
        <v>0.34056109189987183</v>
      </c>
      <c r="V191" s="1">
        <v>0.38663169741630554</v>
      </c>
      <c r="W191" s="1">
        <v>0</v>
      </c>
      <c r="X191" s="1">
        <v>0.12614849209785461</v>
      </c>
      <c r="Y191" s="1">
        <v>0.21337080001831055</v>
      </c>
      <c r="Z191" s="1">
        <v>0.17318037152290344</v>
      </c>
      <c r="AA191" s="1">
        <v>1.4587651491165161</v>
      </c>
      <c r="AB191" s="1">
        <v>1.2600845098495483</v>
      </c>
      <c r="AC191" s="1">
        <v>1.082270622253418</v>
      </c>
      <c r="AD191" s="1">
        <v>0.9509885311126709</v>
      </c>
      <c r="AE191" s="1">
        <v>1.5</v>
      </c>
      <c r="AF191" s="1">
        <v>1.3583585023880005</v>
      </c>
      <c r="AG191" s="1">
        <v>1.1063520908355713</v>
      </c>
      <c r="AH191" s="1">
        <v>0.88631618022918701</v>
      </c>
    </row>
    <row r="192" spans="2:34">
      <c r="B192" s="1">
        <v>194111</v>
      </c>
      <c r="C192" s="1">
        <v>9.1569004580378532E-3</v>
      </c>
      <c r="D192" s="1">
        <v>2.5295456871390343E-2</v>
      </c>
      <c r="E192" s="1">
        <v>2.0596744492650032E-2</v>
      </c>
      <c r="F192" s="1">
        <v>1.2253507040441036E-2</v>
      </c>
      <c r="G192" s="1">
        <v>6.5403156913816929E-3</v>
      </c>
      <c r="H192" s="1">
        <v>1.8142929300665855E-2</v>
      </c>
      <c r="I192" s="1">
        <v>8.9944247156381607E-3</v>
      </c>
      <c r="J192" s="1">
        <v>-4.2900429107248783E-3</v>
      </c>
      <c r="K192" s="1">
        <v>1.4791782945394516E-2</v>
      </c>
      <c r="L192" s="1">
        <v>7.6317161321640015E-2</v>
      </c>
      <c r="M192" s="1">
        <v>9.1620698571205139E-2</v>
      </c>
      <c r="N192" s="1">
        <v>9.8667137324810028E-2</v>
      </c>
      <c r="O192" s="1">
        <v>-3.7805452102190884E-9</v>
      </c>
      <c r="P192" s="1">
        <v>2.4968709796667099E-2</v>
      </c>
      <c r="Q192" s="1">
        <v>2.6267034932971001E-2</v>
      </c>
      <c r="R192" s="1">
        <v>2.8123689815402031E-2</v>
      </c>
      <c r="S192" s="1">
        <v>7.9030148684978485E-2</v>
      </c>
      <c r="T192" s="1">
        <v>0.25293317437171936</v>
      </c>
      <c r="U192" s="1">
        <v>0.33715000748634338</v>
      </c>
      <c r="V192" s="1">
        <v>0.38220298290252686</v>
      </c>
      <c r="W192" s="1">
        <v>0</v>
      </c>
      <c r="X192" s="1">
        <v>0.11488189548254013</v>
      </c>
      <c r="Y192" s="1">
        <v>0.21408501267433167</v>
      </c>
      <c r="Z192" s="1">
        <v>0.17787595093250275</v>
      </c>
      <c r="AA192" s="1">
        <v>1.4643619060516357</v>
      </c>
      <c r="AB192" s="1">
        <v>1.270966649055481</v>
      </c>
      <c r="AC192" s="1">
        <v>1.093868613243103</v>
      </c>
      <c r="AD192" s="1">
        <v>0.95979791879653931</v>
      </c>
      <c r="AE192" s="1">
        <v>1.5</v>
      </c>
      <c r="AF192" s="1">
        <v>1.3734085559844971</v>
      </c>
      <c r="AG192" s="1">
        <v>1.1266500949859619</v>
      </c>
      <c r="AH192" s="1">
        <v>0.90485304594039917</v>
      </c>
    </row>
    <row r="193" spans="2:34">
      <c r="B193" s="1">
        <v>194112</v>
      </c>
      <c r="C193" s="1">
        <v>1.0251552797853947E-2</v>
      </c>
      <c r="D193" s="1">
        <v>2.5877233594655991E-2</v>
      </c>
      <c r="E193" s="1">
        <v>2.0987717434763908E-2</v>
      </c>
      <c r="F193" s="1">
        <v>1.237949077039957E-2</v>
      </c>
      <c r="G193" s="1">
        <v>8.0396411940455437E-3</v>
      </c>
      <c r="H193" s="1">
        <v>1.9636323675513268E-2</v>
      </c>
      <c r="I193" s="1">
        <v>1.0082399472594261E-2</v>
      </c>
      <c r="J193" s="1">
        <v>-3.8177939131855965E-3</v>
      </c>
      <c r="K193" s="1">
        <v>1.3142198324203491E-2</v>
      </c>
      <c r="L193" s="1">
        <v>7.3349177837371826E-2</v>
      </c>
      <c r="M193" s="1">
        <v>9.0225659310817719E-2</v>
      </c>
      <c r="N193" s="1">
        <v>9.8722301423549652E-2</v>
      </c>
      <c r="O193" s="1">
        <v>-4.0249510391276999E-9</v>
      </c>
      <c r="P193" s="1">
        <v>2.499149926006794E-2</v>
      </c>
      <c r="Q193" s="1">
        <v>2.8053944930434227E-2</v>
      </c>
      <c r="R193" s="1">
        <v>3.0949726700782776E-2</v>
      </c>
      <c r="S193" s="1">
        <v>7.5631685554981232E-2</v>
      </c>
      <c r="T193" s="1">
        <v>0.25031816959381104</v>
      </c>
      <c r="U193" s="1">
        <v>0.33583164215087891</v>
      </c>
      <c r="V193" s="1">
        <v>0.38009169697761536</v>
      </c>
      <c r="W193" s="1">
        <v>0</v>
      </c>
      <c r="X193" s="1">
        <v>0.10997699946165085</v>
      </c>
      <c r="Y193" s="1">
        <v>0.21307942271232605</v>
      </c>
      <c r="Z193" s="1">
        <v>0.1797085702419281</v>
      </c>
      <c r="AA193" s="1">
        <v>1.4663683176040649</v>
      </c>
      <c r="AB193" s="1">
        <v>1.274800181388855</v>
      </c>
      <c r="AC193" s="1">
        <v>1.0978875160217285</v>
      </c>
      <c r="AD193" s="1">
        <v>0.96234899759292603</v>
      </c>
      <c r="AE193" s="1">
        <v>1.5</v>
      </c>
      <c r="AF193" s="1">
        <v>1.3798484802246094</v>
      </c>
      <c r="AG193" s="1">
        <v>1.1343754529953003</v>
      </c>
      <c r="AH193" s="1">
        <v>0.91254746913909912</v>
      </c>
    </row>
    <row r="194" spans="2:34">
      <c r="B194" s="1">
        <v>194201</v>
      </c>
      <c r="C194" s="1">
        <v>9.2169540002942085E-3</v>
      </c>
      <c r="D194" s="1">
        <v>2.6444675400853157E-2</v>
      </c>
      <c r="E194" s="1">
        <v>2.2388800978660583E-2</v>
      </c>
      <c r="F194" s="1">
        <v>1.4113646931946278E-2</v>
      </c>
      <c r="G194" s="1">
        <v>6.7254123277962208E-3</v>
      </c>
      <c r="H194" s="1">
        <v>1.9618261605501175E-2</v>
      </c>
      <c r="I194" s="1">
        <v>1.1075816117227077E-2</v>
      </c>
      <c r="J194" s="1">
        <v>-2.465580590069294E-3</v>
      </c>
      <c r="K194" s="1">
        <v>1.3902690261602402E-2</v>
      </c>
      <c r="L194" s="1">
        <v>7.8042738139629364E-2</v>
      </c>
      <c r="M194" s="1">
        <v>9.7444891929626465E-2</v>
      </c>
      <c r="N194" s="1">
        <v>0.10804492235183716</v>
      </c>
      <c r="O194" s="1">
        <v>-2.7310085304321774E-9</v>
      </c>
      <c r="P194" s="1">
        <v>2.5878323242068291E-2</v>
      </c>
      <c r="Q194" s="1">
        <v>3.0675956979393959E-2</v>
      </c>
      <c r="R194" s="1">
        <v>3.396996483206749E-2</v>
      </c>
      <c r="S194" s="1">
        <v>7.088758796453476E-2</v>
      </c>
      <c r="T194" s="1">
        <v>0.24641032516956329</v>
      </c>
      <c r="U194" s="1">
        <v>0.33401206135749817</v>
      </c>
      <c r="V194" s="1">
        <v>0.37732246518135071</v>
      </c>
      <c r="W194" s="1">
        <v>0</v>
      </c>
      <c r="X194" s="1">
        <v>0.10300357639789581</v>
      </c>
      <c r="Y194" s="1">
        <v>0.21143154799938202</v>
      </c>
      <c r="Z194" s="1">
        <v>0.18242731690406799</v>
      </c>
      <c r="AA194" s="1">
        <v>1.4692376852035522</v>
      </c>
      <c r="AB194" s="1">
        <v>1.2808523178100586</v>
      </c>
      <c r="AC194" s="1">
        <v>1.1045666933059692</v>
      </c>
      <c r="AD194" s="1">
        <v>0.96712774038314819</v>
      </c>
      <c r="AE194" s="1">
        <v>1.5</v>
      </c>
      <c r="AF194" s="1">
        <v>1.3892464637756348</v>
      </c>
      <c r="AG194" s="1">
        <v>1.1456700563430786</v>
      </c>
      <c r="AH194" s="1">
        <v>0.92395484447479248</v>
      </c>
    </row>
    <row r="195" spans="2:34">
      <c r="B195" s="1">
        <v>194202</v>
      </c>
      <c r="C195" s="1">
        <v>8.7754009291529655E-3</v>
      </c>
      <c r="D195" s="1">
        <v>2.5524374097585678E-2</v>
      </c>
      <c r="E195" s="1">
        <v>2.1148208528757095E-2</v>
      </c>
      <c r="F195" s="1">
        <v>1.2704413384199142E-2</v>
      </c>
      <c r="G195" s="1">
        <v>6.3872896134853363E-3</v>
      </c>
      <c r="H195" s="1">
        <v>1.8930347636342049E-2</v>
      </c>
      <c r="I195" s="1">
        <v>1.0027638636529446E-2</v>
      </c>
      <c r="J195" s="1">
        <v>-3.4281401894986629E-3</v>
      </c>
      <c r="K195" s="1">
        <v>1.3506310991942883E-2</v>
      </c>
      <c r="L195" s="1">
        <v>7.5656481087207794E-2</v>
      </c>
      <c r="M195" s="1">
        <v>9.2557437717914581E-2</v>
      </c>
      <c r="N195" s="1">
        <v>0.10093050450086594</v>
      </c>
      <c r="O195" s="1">
        <v>-2.7387367929065931E-9</v>
      </c>
      <c r="P195" s="1">
        <v>2.4974606931209564E-2</v>
      </c>
      <c r="Q195" s="1">
        <v>2.6927053928375244E-2</v>
      </c>
      <c r="R195" s="1">
        <v>2.8726853430271149E-2</v>
      </c>
      <c r="S195" s="1">
        <v>7.3276512324810028E-2</v>
      </c>
      <c r="T195" s="1">
        <v>0.24862433969974518</v>
      </c>
      <c r="U195" s="1">
        <v>0.3349795937538147</v>
      </c>
      <c r="V195" s="1">
        <v>0.37786608934402466</v>
      </c>
      <c r="W195" s="1">
        <v>0</v>
      </c>
      <c r="X195" s="1">
        <v>0.1052204892039299</v>
      </c>
      <c r="Y195" s="1">
        <v>0.21151496469974518</v>
      </c>
      <c r="Z195" s="1">
        <v>0.18080206215381622</v>
      </c>
      <c r="AA195" s="1">
        <v>1.4675382375717163</v>
      </c>
      <c r="AB195" s="1">
        <v>1.2765560150146484</v>
      </c>
      <c r="AC195" s="1">
        <v>1.0993918180465698</v>
      </c>
      <c r="AD195" s="1">
        <v>0.96209359169006348</v>
      </c>
      <c r="AE195" s="1">
        <v>1.5</v>
      </c>
      <c r="AF195" s="1">
        <v>1.3854813575744629</v>
      </c>
      <c r="AG195" s="1">
        <v>1.1404963731765747</v>
      </c>
      <c r="AH195" s="1">
        <v>0.91882598400115967</v>
      </c>
    </row>
    <row r="196" spans="2:34">
      <c r="B196" s="1">
        <v>194203</v>
      </c>
      <c r="C196" s="1">
        <v>8.8342484086751938E-3</v>
      </c>
      <c r="D196" s="1">
        <v>2.5913981720805168E-2</v>
      </c>
      <c r="E196" s="1">
        <v>2.1809786558151245E-2</v>
      </c>
      <c r="F196" s="1">
        <v>1.3470728881657124E-2</v>
      </c>
      <c r="G196" s="1">
        <v>6.5265055745840073E-3</v>
      </c>
      <c r="H196" s="1">
        <v>1.94355808198452E-2</v>
      </c>
      <c r="I196" s="1">
        <v>1.0802431963384151E-2</v>
      </c>
      <c r="J196" s="1">
        <v>-2.7190372347831726E-3</v>
      </c>
      <c r="K196" s="1">
        <v>1.3010426424443722E-2</v>
      </c>
      <c r="L196" s="1">
        <v>7.5820684432983398E-2</v>
      </c>
      <c r="M196" s="1">
        <v>9.4176970422267914E-2</v>
      </c>
      <c r="N196" s="1">
        <v>0.10395622253417969</v>
      </c>
      <c r="O196" s="1">
        <v>-2.6700932576062542E-9</v>
      </c>
      <c r="P196" s="1">
        <v>2.5239765644073486E-2</v>
      </c>
      <c r="Q196" s="1">
        <v>2.8715835884213448E-2</v>
      </c>
      <c r="R196" s="1">
        <v>3.0896205455064774E-2</v>
      </c>
      <c r="S196" s="1">
        <v>7.0555590093135834E-2</v>
      </c>
      <c r="T196" s="1">
        <v>0.24657721817493439</v>
      </c>
      <c r="U196" s="1">
        <v>0.33404120802879333</v>
      </c>
      <c r="V196" s="1">
        <v>0.37613046169281006</v>
      </c>
      <c r="W196" s="1">
        <v>0</v>
      </c>
      <c r="X196" s="1">
        <v>0.10140382498502731</v>
      </c>
      <c r="Y196" s="1">
        <v>0.21031396090984344</v>
      </c>
      <c r="Z196" s="1">
        <v>0.1821230947971344</v>
      </c>
      <c r="AA196" s="1">
        <v>1.4690397977828979</v>
      </c>
      <c r="AB196" s="1">
        <v>1.2792090177536011</v>
      </c>
      <c r="AC196" s="1">
        <v>1.1021673679351807</v>
      </c>
      <c r="AD196" s="1">
        <v>0.96361070871353149</v>
      </c>
      <c r="AE196" s="1">
        <v>1.5</v>
      </c>
      <c r="AF196" s="1">
        <v>1.3904322385787964</v>
      </c>
      <c r="AG196" s="1">
        <v>1.146079421043396</v>
      </c>
      <c r="AH196" s="1">
        <v>0.92461788654327393</v>
      </c>
    </row>
    <row r="197" spans="2:34">
      <c r="B197" s="1">
        <v>194204</v>
      </c>
      <c r="C197" s="1">
        <v>8.8583100587129593E-3</v>
      </c>
      <c r="D197" s="1">
        <v>2.5998489931225777E-2</v>
      </c>
      <c r="E197" s="1">
        <v>2.2271580994129181E-2</v>
      </c>
      <c r="F197" s="1">
        <v>1.3949338346719742E-2</v>
      </c>
      <c r="G197" s="1">
        <v>6.8259728141129017E-3</v>
      </c>
      <c r="H197" s="1">
        <v>2.0410681143403053E-2</v>
      </c>
      <c r="I197" s="1">
        <v>1.2050981633365154E-2</v>
      </c>
      <c r="J197" s="1">
        <v>-1.6949317650869489E-3</v>
      </c>
      <c r="K197" s="1">
        <v>1.1375882662832737E-2</v>
      </c>
      <c r="L197" s="1">
        <v>7.1340478956699371E-2</v>
      </c>
      <c r="M197" s="1">
        <v>9.0497180819511414E-2</v>
      </c>
      <c r="N197" s="1">
        <v>0.10091227293014526</v>
      </c>
      <c r="O197" s="1">
        <v>-2.5269084602541625E-9</v>
      </c>
      <c r="P197" s="1">
        <v>2.3913590237498283E-2</v>
      </c>
      <c r="Q197" s="1">
        <v>2.8188090771436691E-2</v>
      </c>
      <c r="R197" s="1">
        <v>2.9569022357463837E-2</v>
      </c>
      <c r="S197" s="1">
        <v>6.2773250043392181E-2</v>
      </c>
      <c r="T197" s="1">
        <v>0.23998159170150757</v>
      </c>
      <c r="U197" s="1">
        <v>0.33104100823402405</v>
      </c>
      <c r="V197" s="1">
        <v>0.37201923131942749</v>
      </c>
      <c r="W197" s="1">
        <v>0</v>
      </c>
      <c r="X197" s="1">
        <v>9.0917125344276428E-2</v>
      </c>
      <c r="Y197" s="1">
        <v>0.20774228870868683</v>
      </c>
      <c r="Z197" s="1">
        <v>0.18666096031665802</v>
      </c>
      <c r="AA197" s="1">
        <v>1.4737606048583984</v>
      </c>
      <c r="AB197" s="1">
        <v>1.2895575761795044</v>
      </c>
      <c r="AC197" s="1">
        <v>1.1137830018997192</v>
      </c>
      <c r="AD197" s="1">
        <v>0.97262054681777954</v>
      </c>
      <c r="AE197" s="1">
        <v>1.5</v>
      </c>
      <c r="AF197" s="1">
        <v>1.4055651426315308</v>
      </c>
      <c r="AG197" s="1">
        <v>1.1641149520874023</v>
      </c>
      <c r="AH197" s="1">
        <v>0.94298726320266724</v>
      </c>
    </row>
    <row r="198" spans="2:34">
      <c r="B198" s="1">
        <v>194205</v>
      </c>
      <c r="C198" s="1">
        <v>7.1784509345889091E-3</v>
      </c>
      <c r="D198" s="1">
        <v>2.4809099733829498E-2</v>
      </c>
      <c r="E198" s="1">
        <v>2.1592870354652405E-2</v>
      </c>
      <c r="F198" s="1">
        <v>1.3322350569069386E-2</v>
      </c>
      <c r="G198" s="1">
        <v>5.162116140127182E-3</v>
      </c>
      <c r="H198" s="1">
        <v>1.9305013120174408E-2</v>
      </c>
      <c r="I198" s="1">
        <v>1.1404732242226601E-2</v>
      </c>
      <c r="J198" s="1">
        <v>-1.8263516249135137E-3</v>
      </c>
      <c r="K198" s="1">
        <v>1.0755244642496109E-2</v>
      </c>
      <c r="L198" s="1">
        <v>6.9128505885601044E-2</v>
      </c>
      <c r="M198" s="1">
        <v>8.6927056312561035E-2</v>
      </c>
      <c r="N198" s="1">
        <v>9.5035567879676819E-2</v>
      </c>
      <c r="O198" s="1">
        <v>-2.4324564584787822E-9</v>
      </c>
      <c r="P198" s="1">
        <v>2.2423211485147476E-2</v>
      </c>
      <c r="Q198" s="1">
        <v>2.3797554895281792E-2</v>
      </c>
      <c r="R198" s="1">
        <v>2.2493882104754448E-2</v>
      </c>
      <c r="S198" s="1">
        <v>5.8130800724029541E-2</v>
      </c>
      <c r="T198" s="1">
        <v>0.23606130480766296</v>
      </c>
      <c r="U198" s="1">
        <v>0.32874378561973572</v>
      </c>
      <c r="V198" s="1">
        <v>0.36927828192710876</v>
      </c>
      <c r="W198" s="1">
        <v>0</v>
      </c>
      <c r="X198" s="1">
        <v>8.4566086530685425E-2</v>
      </c>
      <c r="Y198" s="1">
        <v>0.20589342713356018</v>
      </c>
      <c r="Z198" s="1">
        <v>0.1893979012966156</v>
      </c>
      <c r="AA198" s="1">
        <v>1.4766608476638794</v>
      </c>
      <c r="AB198" s="1">
        <v>1.2955389022827148</v>
      </c>
      <c r="AC198" s="1">
        <v>1.1199101209640503</v>
      </c>
      <c r="AD198" s="1">
        <v>0.97741180658340454</v>
      </c>
      <c r="AE198" s="1">
        <v>1.5</v>
      </c>
      <c r="AF198" s="1">
        <v>1.4149930477142334</v>
      </c>
      <c r="AG198" s="1">
        <v>1.1749931573867798</v>
      </c>
      <c r="AH198" s="1">
        <v>0.95426499843597412</v>
      </c>
    </row>
    <row r="199" spans="2:34">
      <c r="B199" s="1">
        <v>194206</v>
      </c>
      <c r="C199" s="1">
        <v>5.6012594141066074E-3</v>
      </c>
      <c r="D199" s="1">
        <v>2.2843196988105774E-2</v>
      </c>
      <c r="E199" s="1">
        <v>1.8972031772136688E-2</v>
      </c>
      <c r="F199" s="1">
        <v>1.0550026781857014E-2</v>
      </c>
      <c r="G199" s="1">
        <v>3.4480784088373184E-3</v>
      </c>
      <c r="H199" s="1">
        <v>1.6791446134448051E-2</v>
      </c>
      <c r="I199" s="1">
        <v>8.4027945995330811E-3</v>
      </c>
      <c r="J199" s="1">
        <v>-4.1420976631343365E-3</v>
      </c>
      <c r="K199" s="1">
        <v>1.1446785181760788E-2</v>
      </c>
      <c r="L199" s="1">
        <v>6.9176681339740753E-2</v>
      </c>
      <c r="M199" s="1">
        <v>8.1375859677791595E-2</v>
      </c>
      <c r="N199" s="1">
        <v>8.499087393283844E-2</v>
      </c>
      <c r="O199" s="1">
        <v>-2.4570534495893526E-9</v>
      </c>
      <c r="P199" s="1">
        <v>2.1747726947069168E-2</v>
      </c>
      <c r="Q199" s="1">
        <v>1.6706155613064766E-2</v>
      </c>
      <c r="R199" s="1">
        <v>1.2724532745778561E-2</v>
      </c>
      <c r="S199" s="1">
        <v>6.4805366098880768E-2</v>
      </c>
      <c r="T199" s="1">
        <v>0.24250252544879913</v>
      </c>
      <c r="U199" s="1">
        <v>0.3320959210395813</v>
      </c>
      <c r="V199" s="1">
        <v>0.37212556600570679</v>
      </c>
      <c r="W199" s="1">
        <v>0</v>
      </c>
      <c r="X199" s="1">
        <v>9.3445204198360443E-2</v>
      </c>
      <c r="Y199" s="1">
        <v>0.20770068466663361</v>
      </c>
      <c r="Z199" s="1">
        <v>0.1846739649772644</v>
      </c>
      <c r="AA199" s="1">
        <v>1.472057580947876</v>
      </c>
      <c r="AB199" s="1">
        <v>1.2836050987243652</v>
      </c>
      <c r="AC199" s="1">
        <v>1.1063072681427002</v>
      </c>
      <c r="AD199" s="1">
        <v>0.9648553729057312</v>
      </c>
      <c r="AE199" s="1">
        <v>1.5</v>
      </c>
      <c r="AF199" s="1">
        <v>1.4007757902145386</v>
      </c>
      <c r="AG199" s="1">
        <v>1.1571954488754272</v>
      </c>
      <c r="AH199" s="1">
        <v>0.93618637323379517</v>
      </c>
    </row>
    <row r="200" spans="2:34">
      <c r="B200" s="1">
        <v>194207</v>
      </c>
      <c r="C200" s="1">
        <v>4.1893022134900093E-3</v>
      </c>
      <c r="D200" s="1">
        <v>2.0904835313558578E-2</v>
      </c>
      <c r="E200" s="1">
        <v>1.6616936773061752E-2</v>
      </c>
      <c r="F200" s="1">
        <v>7.9454779624938965E-3</v>
      </c>
      <c r="G200" s="1">
        <v>2.0552300848066807E-3</v>
      </c>
      <c r="H200" s="1">
        <v>1.495620422065258E-2</v>
      </c>
      <c r="I200" s="1">
        <v>6.1208331026136875E-3</v>
      </c>
      <c r="J200" s="1">
        <v>-5.6409081444144249E-3</v>
      </c>
      <c r="K200" s="1">
        <v>1.1209866963326931E-2</v>
      </c>
      <c r="L200" s="1">
        <v>6.5797053277492523E-2</v>
      </c>
      <c r="M200" s="1">
        <v>7.2885245084762573E-2</v>
      </c>
      <c r="N200" s="1">
        <v>7.1702048182487488E-2</v>
      </c>
      <c r="O200" s="1">
        <v>-2.5763531308342635E-9</v>
      </c>
      <c r="P200" s="1">
        <v>1.9879704341292381E-2</v>
      </c>
      <c r="Q200" s="1">
        <v>8.3518130704760551E-3</v>
      </c>
      <c r="R200" s="1">
        <v>2.7328561991453171E-3</v>
      </c>
      <c r="S200" s="1">
        <v>6.664750725030899E-2</v>
      </c>
      <c r="T200" s="1">
        <v>0.24444310367107391</v>
      </c>
      <c r="U200" s="1">
        <v>0.33288109302520752</v>
      </c>
      <c r="V200" s="1">
        <v>0.3724951446056366</v>
      </c>
      <c r="W200" s="1">
        <v>0</v>
      </c>
      <c r="X200" s="1">
        <v>9.5740005373954773E-2</v>
      </c>
      <c r="Y200" s="1">
        <v>0.20782272517681122</v>
      </c>
      <c r="Z200" s="1">
        <v>0.18347866833209991</v>
      </c>
      <c r="AA200" s="1">
        <v>1.4706571102142334</v>
      </c>
      <c r="AB200" s="1">
        <v>1.2793936729431152</v>
      </c>
      <c r="AC200" s="1">
        <v>1.1011528968811035</v>
      </c>
      <c r="AD200" s="1">
        <v>0.95978593826293945</v>
      </c>
      <c r="AE200" s="1">
        <v>1.5</v>
      </c>
      <c r="AF200" s="1">
        <v>1.3967409133911133</v>
      </c>
      <c r="AG200" s="1">
        <v>1.1517518758773804</v>
      </c>
      <c r="AH200" s="1">
        <v>0.93098920583724976</v>
      </c>
    </row>
    <row r="201" spans="2:34">
      <c r="B201" s="1">
        <v>194208</v>
      </c>
      <c r="C201" s="1">
        <v>4.731164313852787E-3</v>
      </c>
      <c r="D201" s="1">
        <v>2.1731037646532059E-2</v>
      </c>
      <c r="E201" s="1">
        <v>1.7395954579114914E-2</v>
      </c>
      <c r="F201" s="1">
        <v>8.728325366973877E-3</v>
      </c>
      <c r="G201" s="1">
        <v>2.3860256187617779E-3</v>
      </c>
      <c r="H201" s="1">
        <v>1.5150159597396851E-2</v>
      </c>
      <c r="I201" s="1">
        <v>6.4126253128051758E-3</v>
      </c>
      <c r="J201" s="1">
        <v>-5.4053729400038719E-3</v>
      </c>
      <c r="K201" s="1">
        <v>1.2398362159729004E-2</v>
      </c>
      <c r="L201" s="1">
        <v>7.09691122174263E-2</v>
      </c>
      <c r="M201" s="1">
        <v>8.0487094819545746E-2</v>
      </c>
      <c r="N201" s="1">
        <v>8.1573471426963806E-2</v>
      </c>
      <c r="O201" s="1">
        <v>-2.5736470732340422E-9</v>
      </c>
      <c r="P201" s="1">
        <v>2.1593378856778145E-2</v>
      </c>
      <c r="Q201" s="1">
        <v>1.2887562625110149E-2</v>
      </c>
      <c r="R201" s="1">
        <v>8.3175143226981163E-3</v>
      </c>
      <c r="S201" s="1">
        <v>6.9963634014129639E-2</v>
      </c>
      <c r="T201" s="1">
        <v>0.24756492674350739</v>
      </c>
      <c r="U201" s="1">
        <v>0.33411216735839844</v>
      </c>
      <c r="V201" s="1">
        <v>0.37340456247329712</v>
      </c>
      <c r="W201" s="1">
        <v>0</v>
      </c>
      <c r="X201" s="1">
        <v>9.9938839673995972E-2</v>
      </c>
      <c r="Y201" s="1">
        <v>0.20823979377746582</v>
      </c>
      <c r="Z201" s="1">
        <v>0.18160389363765717</v>
      </c>
      <c r="AA201" s="1">
        <v>1.4682683944702148</v>
      </c>
      <c r="AB201" s="1">
        <v>1.2729659080505371</v>
      </c>
      <c r="AC201" s="1">
        <v>1.0934786796569824</v>
      </c>
      <c r="AD201" s="1">
        <v>0.95260006189346313</v>
      </c>
      <c r="AE201" s="1">
        <v>1.5</v>
      </c>
      <c r="AF201" s="1">
        <v>1.3898186683654785</v>
      </c>
      <c r="AG201" s="1">
        <v>1.1428028345108032</v>
      </c>
      <c r="AH201" s="1">
        <v>0.92246741056442261</v>
      </c>
    </row>
    <row r="202" spans="2:34">
      <c r="B202" s="1">
        <v>194209</v>
      </c>
      <c r="C202" s="1">
        <v>5.4232501424849033E-3</v>
      </c>
      <c r="D202" s="1">
        <v>2.1963885053992271E-2</v>
      </c>
      <c r="E202" s="1">
        <v>1.7354361712932587E-2</v>
      </c>
      <c r="F202" s="1">
        <v>8.5348049178719521E-3</v>
      </c>
      <c r="G202" s="1">
        <v>3.124710638076067E-3</v>
      </c>
      <c r="H202" s="1">
        <v>1.5639705583453178E-2</v>
      </c>
      <c r="I202" s="1">
        <v>6.5744719468057156E-3</v>
      </c>
      <c r="J202" s="1">
        <v>-5.5454331450164318E-3</v>
      </c>
      <c r="K202" s="1">
        <v>1.2411880306899548E-2</v>
      </c>
      <c r="L202" s="1">
        <v>7.0361636579036713E-2</v>
      </c>
      <c r="M202" s="1">
        <v>8.0109618604183197E-2</v>
      </c>
      <c r="N202" s="1">
        <v>8.1622704863548279E-2</v>
      </c>
      <c r="O202" s="1">
        <v>-1.7382668637822007E-9</v>
      </c>
      <c r="P202" s="1">
        <v>2.1749770268797874E-2</v>
      </c>
      <c r="Q202" s="1">
        <v>1.3637826777994633E-2</v>
      </c>
      <c r="R202" s="1">
        <v>9.327261708676815E-3</v>
      </c>
      <c r="S202" s="1">
        <v>7.0909552276134491E-2</v>
      </c>
      <c r="T202" s="1">
        <v>0.24862079322338104</v>
      </c>
      <c r="U202" s="1">
        <v>0.33442765474319458</v>
      </c>
      <c r="V202" s="1">
        <v>0.37325963377952576</v>
      </c>
      <c r="W202" s="1">
        <v>0</v>
      </c>
      <c r="X202" s="1">
        <v>0.10106614977121353</v>
      </c>
      <c r="Y202" s="1">
        <v>0.20805282890796661</v>
      </c>
      <c r="Z202" s="1">
        <v>0.18105389177799225</v>
      </c>
      <c r="AA202" s="1">
        <v>1.4674254655838013</v>
      </c>
      <c r="AB202" s="1">
        <v>1.2700824737548828</v>
      </c>
      <c r="AC202" s="1">
        <v>1.0898500680923462</v>
      </c>
      <c r="AD202" s="1">
        <v>0.94883048534393311</v>
      </c>
      <c r="AE202" s="1">
        <v>1.5</v>
      </c>
      <c r="AF202" s="1">
        <v>1.3875406980514526</v>
      </c>
      <c r="AG202" s="1">
        <v>1.1395130157470703</v>
      </c>
      <c r="AH202" s="1">
        <v>0.91954022645950317</v>
      </c>
    </row>
    <row r="203" spans="2:34">
      <c r="B203" s="1">
        <v>194210</v>
      </c>
      <c r="C203" s="1">
        <v>4.4362805783748627E-3</v>
      </c>
      <c r="D203" s="1">
        <v>2.0882487297058105E-2</v>
      </c>
      <c r="E203" s="1">
        <v>1.609010249376297E-2</v>
      </c>
      <c r="F203" s="1">
        <v>7.2037973441183567E-3</v>
      </c>
      <c r="G203" s="1">
        <v>1.9933355506509542E-3</v>
      </c>
      <c r="H203" s="1">
        <v>1.4227306470274925E-2</v>
      </c>
      <c r="I203" s="1">
        <v>5.0553260371088982E-3</v>
      </c>
      <c r="J203" s="1">
        <v>-6.3141165301203728E-3</v>
      </c>
      <c r="K203" s="1">
        <v>1.2932045385241508E-2</v>
      </c>
      <c r="L203" s="1">
        <v>6.9968707859516144E-2</v>
      </c>
      <c r="M203" s="1">
        <v>7.6556578278541565E-2</v>
      </c>
      <c r="N203" s="1">
        <v>7.4957899749279022E-2</v>
      </c>
      <c r="O203" s="1">
        <v>-1.5238401651629374E-9</v>
      </c>
      <c r="P203" s="1">
        <v>2.0726021379232407E-2</v>
      </c>
      <c r="Q203" s="1">
        <v>8.56754370033741E-3</v>
      </c>
      <c r="R203" s="1">
        <v>4.2688529938459396E-3</v>
      </c>
      <c r="S203" s="1">
        <v>7.3911599814891815E-2</v>
      </c>
      <c r="T203" s="1">
        <v>0.25132587552070618</v>
      </c>
      <c r="U203" s="1">
        <v>0.33534148335456848</v>
      </c>
      <c r="V203" s="1">
        <v>0.3739161491394043</v>
      </c>
      <c r="W203" s="1">
        <v>0</v>
      </c>
      <c r="X203" s="1">
        <v>0.10476669669151306</v>
      </c>
      <c r="Y203" s="1">
        <v>0.20824968814849854</v>
      </c>
      <c r="Z203" s="1">
        <v>0.17928460240364075</v>
      </c>
      <c r="AA203" s="1">
        <v>1.4651778936386108</v>
      </c>
      <c r="AB203" s="1">
        <v>1.2641521692276001</v>
      </c>
      <c r="AC203" s="1">
        <v>1.08274245262146</v>
      </c>
      <c r="AD203" s="1">
        <v>0.94219702482223511</v>
      </c>
      <c r="AE203" s="1">
        <v>1.5</v>
      </c>
      <c r="AF203" s="1">
        <v>1.3813048601150513</v>
      </c>
      <c r="AG203" s="1">
        <v>1.1314420700073242</v>
      </c>
      <c r="AH203" s="1">
        <v>0.91193139553070068</v>
      </c>
    </row>
    <row r="204" spans="2:34">
      <c r="B204" s="1">
        <v>194211</v>
      </c>
      <c r="C204" s="1">
        <v>4.8058419488370419E-3</v>
      </c>
      <c r="D204" s="1">
        <v>2.0743070170283318E-2</v>
      </c>
      <c r="E204" s="1">
        <v>1.5560967847704887E-2</v>
      </c>
      <c r="F204" s="1">
        <v>6.5694819204509258E-3</v>
      </c>
      <c r="G204" s="1">
        <v>2.0607584156095982E-3</v>
      </c>
      <c r="H204" s="1">
        <v>1.359478197991848E-2</v>
      </c>
      <c r="I204" s="1">
        <v>4.0945904329419136E-3</v>
      </c>
      <c r="J204" s="1">
        <v>-6.9340500049293041E-3</v>
      </c>
      <c r="K204" s="1">
        <v>1.4659300446510315E-2</v>
      </c>
      <c r="L204" s="1">
        <v>7.2003208100795746E-2</v>
      </c>
      <c r="M204" s="1">
        <v>7.7733568847179413E-2</v>
      </c>
      <c r="N204" s="1">
        <v>7.533002644777298E-2</v>
      </c>
      <c r="O204" s="1">
        <v>-1.5053283064503375E-9</v>
      </c>
      <c r="P204" s="1">
        <v>2.0798884332180023E-2</v>
      </c>
      <c r="Q204" s="1">
        <v>7.6925065368413925E-3</v>
      </c>
      <c r="R204" s="1">
        <v>5.1408116705715656E-3</v>
      </c>
      <c r="S204" s="1">
        <v>8.12816321849823E-2</v>
      </c>
      <c r="T204" s="1">
        <v>0.25732308626174927</v>
      </c>
      <c r="U204" s="1">
        <v>0.33753934502601624</v>
      </c>
      <c r="V204" s="1">
        <v>0.37618401646614075</v>
      </c>
      <c r="W204" s="1">
        <v>0</v>
      </c>
      <c r="X204" s="1">
        <v>0.11383731663227081</v>
      </c>
      <c r="Y204" s="1">
        <v>0.20906102657318115</v>
      </c>
      <c r="Z204" s="1">
        <v>0.17515736818313599</v>
      </c>
      <c r="AA204" s="1">
        <v>1.4597017765045166</v>
      </c>
      <c r="AB204" s="1">
        <v>1.2516775131225586</v>
      </c>
      <c r="AC204" s="1">
        <v>1.0684036016464233</v>
      </c>
      <c r="AD204" s="1">
        <v>0.92957139015197754</v>
      </c>
      <c r="AE204" s="1">
        <v>1.5</v>
      </c>
      <c r="AF204" s="1">
        <v>1.3667370080947876</v>
      </c>
      <c r="AG204" s="1">
        <v>1.1133197546005249</v>
      </c>
      <c r="AH204" s="1">
        <v>0.89476460218429565</v>
      </c>
    </row>
    <row r="205" spans="2:34">
      <c r="B205" s="1">
        <v>194212</v>
      </c>
      <c r="C205" s="1">
        <v>5.6006675586104393E-3</v>
      </c>
      <c r="D205" s="1">
        <v>2.1529542282223701E-2</v>
      </c>
      <c r="E205" s="1">
        <v>1.6537370160222054E-2</v>
      </c>
      <c r="F205" s="1">
        <v>7.5241383165121078E-3</v>
      </c>
      <c r="G205" s="1">
        <v>2.9063606634736061E-3</v>
      </c>
      <c r="H205" s="1">
        <v>1.4609027653932571E-2</v>
      </c>
      <c r="I205" s="1">
        <v>5.2630850113928318E-3</v>
      </c>
      <c r="J205" s="1">
        <v>-6.2628937885165215E-3</v>
      </c>
      <c r="K205" s="1">
        <v>1.4729222282767296E-2</v>
      </c>
      <c r="L205" s="1">
        <v>7.4889980256557465E-2</v>
      </c>
      <c r="M205" s="1">
        <v>8.5790321230888367E-2</v>
      </c>
      <c r="N205" s="1">
        <v>8.7768837809562683E-2</v>
      </c>
      <c r="O205" s="1">
        <v>-1.0726037835695479E-9</v>
      </c>
      <c r="P205" s="1">
        <v>2.3487905040383339E-2</v>
      </c>
      <c r="Q205" s="1">
        <v>1.5642587095499039E-2</v>
      </c>
      <c r="R205" s="1">
        <v>1.2507369741797447E-2</v>
      </c>
      <c r="S205" s="1">
        <v>7.9825498163700104E-2</v>
      </c>
      <c r="T205" s="1">
        <v>0.25595495104789734</v>
      </c>
      <c r="U205" s="1">
        <v>0.33643394708633423</v>
      </c>
      <c r="V205" s="1">
        <v>0.37450993061065674</v>
      </c>
      <c r="W205" s="1">
        <v>0</v>
      </c>
      <c r="X205" s="1">
        <v>0.11201555281877518</v>
      </c>
      <c r="Y205" s="1">
        <v>0.20842163264751434</v>
      </c>
      <c r="Z205" s="1">
        <v>0.17609454691410065</v>
      </c>
      <c r="AA205" s="1">
        <v>1.460763692855835</v>
      </c>
      <c r="AB205" s="1">
        <v>1.2535464763641357</v>
      </c>
      <c r="AC205" s="1">
        <v>1.0696625709533691</v>
      </c>
      <c r="AD205" s="1">
        <v>0.92982149124145508</v>
      </c>
      <c r="AE205" s="1">
        <v>1.5</v>
      </c>
      <c r="AF205" s="1">
        <v>1.3688931465148926</v>
      </c>
      <c r="AG205" s="1">
        <v>1.1154812574386597</v>
      </c>
      <c r="AH205" s="1">
        <v>0.8972393274307251</v>
      </c>
    </row>
    <row r="206" spans="2:34">
      <c r="B206" s="1">
        <v>194301</v>
      </c>
      <c r="C206" s="1">
        <v>5.8423960581421852E-3</v>
      </c>
      <c r="D206" s="1">
        <v>2.1356008946895599E-2</v>
      </c>
      <c r="E206" s="1">
        <v>1.6140943393111229E-2</v>
      </c>
      <c r="F206" s="1">
        <v>7.1627977304160595E-3</v>
      </c>
      <c r="G206" s="1">
        <v>2.9459439683705568E-3</v>
      </c>
      <c r="H206" s="1">
        <v>1.416014414280653E-2</v>
      </c>
      <c r="I206" s="1">
        <v>4.5906901359558105E-3</v>
      </c>
      <c r="J206" s="1">
        <v>-6.6531291231513023E-3</v>
      </c>
      <c r="K206" s="1">
        <v>1.6005534678697586E-2</v>
      </c>
      <c r="L206" s="1">
        <v>7.6516620814800262E-2</v>
      </c>
      <c r="M206" s="1">
        <v>8.7312288582324982E-2</v>
      </c>
      <c r="N206" s="1">
        <v>8.9534848928451538E-2</v>
      </c>
      <c r="O206" s="1">
        <v>-1.0041516507186543E-9</v>
      </c>
      <c r="P206" s="1">
        <v>2.4106677621603012E-2</v>
      </c>
      <c r="Q206" s="1">
        <v>1.5818240121006966E-2</v>
      </c>
      <c r="R206" s="1">
        <v>1.4226839877665043E-2</v>
      </c>
      <c r="S206" s="1">
        <v>8.6068563163280487E-2</v>
      </c>
      <c r="T206" s="1">
        <v>0.26063001155853271</v>
      </c>
      <c r="U206" s="1">
        <v>0.33761361241340637</v>
      </c>
      <c r="V206" s="1">
        <v>0.37567940354347229</v>
      </c>
      <c r="W206" s="1">
        <v>0</v>
      </c>
      <c r="X206" s="1">
        <v>0.11951440572738647</v>
      </c>
      <c r="Y206" s="1">
        <v>0.20874197781085968</v>
      </c>
      <c r="Z206" s="1">
        <v>0.17246420681476593</v>
      </c>
      <c r="AA206" s="1">
        <v>1.4561601877212524</v>
      </c>
      <c r="AB206" s="1">
        <v>1.2442066669464111</v>
      </c>
      <c r="AC206" s="1">
        <v>1.0584614276885986</v>
      </c>
      <c r="AD206" s="1">
        <v>0.9197763204574585</v>
      </c>
      <c r="AE206" s="1">
        <v>1.5</v>
      </c>
      <c r="AF206" s="1">
        <v>1.3563954830169678</v>
      </c>
      <c r="AG206" s="1">
        <v>1.1000021696090698</v>
      </c>
      <c r="AH206" s="1">
        <v>0.88276571035385132</v>
      </c>
    </row>
    <row r="207" spans="2:34">
      <c r="B207" s="1">
        <v>194302</v>
      </c>
      <c r="C207" s="1">
        <v>6.7278146743774414E-3</v>
      </c>
      <c r="D207" s="1">
        <v>2.1604971960186958E-2</v>
      </c>
      <c r="E207" s="1">
        <v>1.6022933647036552E-2</v>
      </c>
      <c r="F207" s="1">
        <v>6.9734705612063408E-3</v>
      </c>
      <c r="G207" s="1">
        <v>3.5962103866040707E-3</v>
      </c>
      <c r="H207" s="1">
        <v>1.4097091741859913E-2</v>
      </c>
      <c r="I207" s="1">
        <v>4.1270414367318153E-3</v>
      </c>
      <c r="J207" s="1">
        <v>-7.1191564202308655E-3</v>
      </c>
      <c r="K207" s="1">
        <v>1.7839854583144188E-2</v>
      </c>
      <c r="L207" s="1">
        <v>8.0069586634635925E-2</v>
      </c>
      <c r="M207" s="1">
        <v>9.2235155403614044E-2</v>
      </c>
      <c r="N207" s="1">
        <v>9.5920071005821228E-2</v>
      </c>
      <c r="O207" s="1">
        <v>-1.3080918570551603E-9</v>
      </c>
      <c r="P207" s="1">
        <v>2.5837918743491173E-2</v>
      </c>
      <c r="Q207" s="1">
        <v>1.8914459273219109E-2</v>
      </c>
      <c r="R207" s="1">
        <v>1.8720658496022224E-2</v>
      </c>
      <c r="S207" s="1">
        <v>9.4264455139636993E-2</v>
      </c>
      <c r="T207" s="1">
        <v>0.26663845777511597</v>
      </c>
      <c r="U207" s="1">
        <v>0.33948850631713867</v>
      </c>
      <c r="V207" s="1">
        <v>0.37758511304855347</v>
      </c>
      <c r="W207" s="1">
        <v>0</v>
      </c>
      <c r="X207" s="1">
        <v>0.12951499223709106</v>
      </c>
      <c r="Y207" s="1">
        <v>0.20810052752494812</v>
      </c>
      <c r="Z207" s="1">
        <v>0.16778220236301422</v>
      </c>
      <c r="AA207" s="1">
        <v>1.449238657951355</v>
      </c>
      <c r="AB207" s="1">
        <v>1.2316819429397583</v>
      </c>
      <c r="AC207" s="1">
        <v>1.0441758632659912</v>
      </c>
      <c r="AD207" s="1">
        <v>0.90718924999237061</v>
      </c>
      <c r="AE207" s="1">
        <v>1.5</v>
      </c>
      <c r="AF207" s="1">
        <v>1.3401780128479004</v>
      </c>
      <c r="AG207" s="1">
        <v>1.0794997215270996</v>
      </c>
      <c r="AH207" s="1">
        <v>0.86423391103744507</v>
      </c>
    </row>
    <row r="208" spans="2:34">
      <c r="B208" s="1">
        <v>194303</v>
      </c>
      <c r="C208" s="1">
        <v>6.311341654509306E-3</v>
      </c>
      <c r="D208" s="1">
        <v>2.063382975757122E-2</v>
      </c>
      <c r="E208" s="1">
        <v>1.4912492595613003E-2</v>
      </c>
      <c r="F208" s="1">
        <v>5.8888690546154976E-3</v>
      </c>
      <c r="G208" s="1">
        <v>2.923028776422143E-3</v>
      </c>
      <c r="H208" s="1">
        <v>1.2933873571455479E-2</v>
      </c>
      <c r="I208" s="1">
        <v>2.9195775277912617E-3</v>
      </c>
      <c r="J208" s="1">
        <v>-7.7824117615818977E-3</v>
      </c>
      <c r="K208" s="1">
        <v>1.9170068204402924E-2</v>
      </c>
      <c r="L208" s="1">
        <v>7.9731382429599762E-2</v>
      </c>
      <c r="M208" s="1">
        <v>8.9829705655574799E-2</v>
      </c>
      <c r="N208" s="1">
        <v>9.1653987765312195E-2</v>
      </c>
      <c r="O208" s="1">
        <v>-1.904095991989152E-9</v>
      </c>
      <c r="P208" s="1">
        <v>2.5303788483142853E-2</v>
      </c>
      <c r="Q208" s="1">
        <v>1.6188722103834152E-2</v>
      </c>
      <c r="R208" s="1">
        <v>1.6188714653253555E-2</v>
      </c>
      <c r="S208" s="1">
        <v>0.10082864016294479</v>
      </c>
      <c r="T208" s="1">
        <v>0.27146753668785095</v>
      </c>
      <c r="U208" s="1">
        <v>0.34090593457221985</v>
      </c>
      <c r="V208" s="1">
        <v>0.37884244322776794</v>
      </c>
      <c r="W208" s="1">
        <v>0</v>
      </c>
      <c r="X208" s="1">
        <v>0.13720452785491943</v>
      </c>
      <c r="Y208" s="1">
        <v>0.20497320592403412</v>
      </c>
      <c r="Z208" s="1">
        <v>0.16397856175899506</v>
      </c>
      <c r="AA208" s="1">
        <v>1.442931056022644</v>
      </c>
      <c r="AB208" s="1">
        <v>1.2216720581054688</v>
      </c>
      <c r="AC208" s="1">
        <v>1.0326716899871826</v>
      </c>
      <c r="AD208" s="1">
        <v>0.89689755439758301</v>
      </c>
      <c r="AE208" s="1">
        <v>1.5</v>
      </c>
      <c r="AF208" s="1">
        <v>1.3268563747406006</v>
      </c>
      <c r="AG208" s="1">
        <v>1.0617936849594116</v>
      </c>
      <c r="AH208" s="1">
        <v>0.84943497180938721</v>
      </c>
    </row>
    <row r="209" spans="2:34">
      <c r="B209" s="1">
        <v>194304</v>
      </c>
      <c r="C209" s="1">
        <v>6.8430942483246326E-3</v>
      </c>
      <c r="D209" s="1">
        <v>2.0436633378267288E-2</v>
      </c>
      <c r="E209" s="1">
        <v>1.4720598235726357E-2</v>
      </c>
      <c r="F209" s="1">
        <v>5.8076572604477406E-3</v>
      </c>
      <c r="G209" s="1">
        <v>3.1504936050623655E-3</v>
      </c>
      <c r="H209" s="1">
        <v>1.2680662795901299E-2</v>
      </c>
      <c r="I209" s="1">
        <v>2.7213604189455509E-3</v>
      </c>
      <c r="J209" s="1">
        <v>-8.0213099718093872E-3</v>
      </c>
      <c r="K209" s="1">
        <v>2.1155133843421936E-2</v>
      </c>
      <c r="L209" s="1">
        <v>8.1293441355228424E-2</v>
      </c>
      <c r="M209" s="1">
        <v>9.3054689466953278E-2</v>
      </c>
      <c r="N209" s="1">
        <v>9.6464194357395172E-2</v>
      </c>
      <c r="O209" s="1">
        <v>-2.2910491281891154E-9</v>
      </c>
      <c r="P209" s="1">
        <v>2.6706358417868614E-2</v>
      </c>
      <c r="Q209" s="1">
        <v>1.9806133583188057E-2</v>
      </c>
      <c r="R209" s="1">
        <v>1.9806127995252609E-2</v>
      </c>
      <c r="S209" s="1">
        <v>0.10778674483299255</v>
      </c>
      <c r="T209" s="1">
        <v>0.27647146582603455</v>
      </c>
      <c r="U209" s="1">
        <v>0.3423791229724884</v>
      </c>
      <c r="V209" s="1">
        <v>0.38016018271446228</v>
      </c>
      <c r="W209" s="1">
        <v>0</v>
      </c>
      <c r="X209" s="1">
        <v>0.14465537667274475</v>
      </c>
      <c r="Y209" s="1">
        <v>0.20024968683719635</v>
      </c>
      <c r="Z209" s="1">
        <v>0.16019974648952484</v>
      </c>
      <c r="AA209" s="1">
        <v>1.4360134601593018</v>
      </c>
      <c r="AB209" s="1">
        <v>1.211327075958252</v>
      </c>
      <c r="AC209" s="1">
        <v>1.0208554267883301</v>
      </c>
      <c r="AD209" s="1">
        <v>0.88638794422149658</v>
      </c>
      <c r="AE209" s="1">
        <v>1.5</v>
      </c>
      <c r="AF209" s="1">
        <v>1.3127272129058838</v>
      </c>
      <c r="AG209" s="1">
        <v>1.0430406332015991</v>
      </c>
      <c r="AH209" s="1">
        <v>0.83443248271942139</v>
      </c>
    </row>
    <row r="210" spans="2:34">
      <c r="B210" s="1">
        <v>194305</v>
      </c>
      <c r="C210" s="1">
        <v>8.017590269446373E-3</v>
      </c>
      <c r="D210" s="1">
        <v>2.1637823432683945E-2</v>
      </c>
      <c r="E210" s="1">
        <v>1.557638868689537E-2</v>
      </c>
      <c r="F210" s="1">
        <v>6.3665565103292465E-3</v>
      </c>
      <c r="G210" s="1">
        <v>4.3516736477613449E-3</v>
      </c>
      <c r="H210" s="1">
        <v>1.3607527129352093E-2</v>
      </c>
      <c r="I210" s="1">
        <v>3.249169560149312E-3</v>
      </c>
      <c r="J210" s="1">
        <v>-8.0710314214229584E-3</v>
      </c>
      <c r="K210" s="1">
        <v>2.1613087505102158E-2</v>
      </c>
      <c r="L210" s="1">
        <v>8.4905989468097687E-2</v>
      </c>
      <c r="M210" s="1">
        <v>9.8747946321964264E-2</v>
      </c>
      <c r="N210" s="1">
        <v>0.10382504016160965</v>
      </c>
      <c r="O210" s="1">
        <v>-2.3244426383683958E-9</v>
      </c>
      <c r="P210" s="1">
        <v>2.7974601835012436E-2</v>
      </c>
      <c r="Q210" s="1">
        <v>2.3484012112021446E-2</v>
      </c>
      <c r="R210" s="1">
        <v>2.3484012112021446E-2</v>
      </c>
      <c r="S210" s="1">
        <v>0.1073102205991745</v>
      </c>
      <c r="T210" s="1">
        <v>0.276132732629776</v>
      </c>
      <c r="U210" s="1">
        <v>0.34150010347366333</v>
      </c>
      <c r="V210" s="1">
        <v>0.37866061925888062</v>
      </c>
      <c r="W210" s="1">
        <v>0</v>
      </c>
      <c r="X210" s="1">
        <v>0.1439727246761322</v>
      </c>
      <c r="Y210" s="1">
        <v>0.20026884973049164</v>
      </c>
      <c r="Z210" s="1">
        <v>0.16021507978439331</v>
      </c>
      <c r="AA210" s="1">
        <v>1.4365001916885376</v>
      </c>
      <c r="AB210" s="1">
        <v>1.2120275497436523</v>
      </c>
      <c r="AC210" s="1">
        <v>1.0208457708358765</v>
      </c>
      <c r="AD210" s="1">
        <v>0.88556897640228271</v>
      </c>
      <c r="AE210" s="1">
        <v>1.5</v>
      </c>
      <c r="AF210" s="1">
        <v>1.3128789663314819</v>
      </c>
      <c r="AG210" s="1">
        <v>1.0432177782058716</v>
      </c>
      <c r="AH210" s="1">
        <v>0.83457422256469727</v>
      </c>
    </row>
    <row r="211" spans="2:34">
      <c r="B211" s="1">
        <v>194306</v>
      </c>
      <c r="C211" s="1">
        <v>8.2014584913849831E-3</v>
      </c>
      <c r="D211" s="1">
        <v>2.1111737936735153E-2</v>
      </c>
      <c r="E211" s="1">
        <v>1.5209775418043137E-2</v>
      </c>
      <c r="F211" s="1">
        <v>6.1835050582885742E-3</v>
      </c>
      <c r="G211" s="1">
        <v>4.2488072067499161E-3</v>
      </c>
      <c r="H211" s="1">
        <v>1.3205534778535366E-2</v>
      </c>
      <c r="I211" s="1">
        <v>2.9400412458926439E-3</v>
      </c>
      <c r="J211" s="1">
        <v>-8.2781994715332985E-3</v>
      </c>
      <c r="K211" s="1">
        <v>2.3373071104288101E-2</v>
      </c>
      <c r="L211" s="1">
        <v>8.5122972726821899E-2</v>
      </c>
      <c r="M211" s="1">
        <v>0.10028522461652756</v>
      </c>
      <c r="N211" s="1">
        <v>0.10646159201860428</v>
      </c>
      <c r="O211" s="1">
        <v>-2.0592998417612307E-9</v>
      </c>
      <c r="P211" s="1">
        <v>2.9331495985388756E-2</v>
      </c>
      <c r="Q211" s="1">
        <v>2.5826156139373779E-2</v>
      </c>
      <c r="R211" s="1">
        <v>2.5826182216405869E-2</v>
      </c>
      <c r="S211" s="1">
        <v>0.11372581869363785</v>
      </c>
      <c r="T211" s="1">
        <v>0.28053602576255798</v>
      </c>
      <c r="U211" s="1">
        <v>0.34264928102493286</v>
      </c>
      <c r="V211" s="1">
        <v>0.37960299849510193</v>
      </c>
      <c r="W211" s="1">
        <v>0</v>
      </c>
      <c r="X211" s="1">
        <v>0.15011610090732574</v>
      </c>
      <c r="Y211" s="1">
        <v>0.19592286646366119</v>
      </c>
      <c r="Z211" s="1">
        <v>0.15673829615116119</v>
      </c>
      <c r="AA211" s="1">
        <v>1.4303359985351563</v>
      </c>
      <c r="AB211" s="1">
        <v>1.2028281688690186</v>
      </c>
      <c r="AC211" s="1">
        <v>1.0102429389953613</v>
      </c>
      <c r="AD211" s="1">
        <v>0.87607765197753906</v>
      </c>
      <c r="AE211" s="1">
        <v>1.5</v>
      </c>
      <c r="AF211" s="1">
        <v>1.2998970746994019</v>
      </c>
      <c r="AG211" s="1">
        <v>1.0266200304031372</v>
      </c>
      <c r="AH211" s="1">
        <v>0.82129603624343872</v>
      </c>
    </row>
    <row r="212" spans="2:34">
      <c r="B212" s="1">
        <v>194307</v>
      </c>
      <c r="C212" s="1">
        <v>7.8889448195695877E-3</v>
      </c>
      <c r="D212" s="1">
        <v>2.057872898876667E-2</v>
      </c>
      <c r="E212" s="1">
        <v>1.4657244086265564E-2</v>
      </c>
      <c r="F212" s="1">
        <v>5.6391172111034393E-3</v>
      </c>
      <c r="G212" s="1">
        <v>3.849648404866457E-3</v>
      </c>
      <c r="H212" s="1">
        <v>1.2648047879338264E-2</v>
      </c>
      <c r="I212" s="1">
        <v>2.4087026249617338E-3</v>
      </c>
      <c r="J212" s="1">
        <v>-8.5345786064863205E-3</v>
      </c>
      <c r="K212" s="1">
        <v>2.373918890953064E-2</v>
      </c>
      <c r="L212" s="1">
        <v>8.4157571196556091E-2</v>
      </c>
      <c r="M212" s="1">
        <v>9.8081186413764954E-2</v>
      </c>
      <c r="N212" s="1">
        <v>0.10306145250797272</v>
      </c>
      <c r="O212" s="1">
        <v>-2.2319461834285903E-9</v>
      </c>
      <c r="P212" s="1">
        <v>2.8602916747331619E-2</v>
      </c>
      <c r="Q212" s="1">
        <v>2.3559607565402985E-2</v>
      </c>
      <c r="R212" s="1">
        <v>2.3559592664241791E-2</v>
      </c>
      <c r="S212" s="1">
        <v>0.11582775413990021</v>
      </c>
      <c r="T212" s="1">
        <v>0.28195512294769287</v>
      </c>
      <c r="U212" s="1">
        <v>0.34246718883514404</v>
      </c>
      <c r="V212" s="1">
        <v>0.37895578145980835</v>
      </c>
      <c r="W212" s="1">
        <v>0</v>
      </c>
      <c r="X212" s="1">
        <v>0.1518847793340683</v>
      </c>
      <c r="Y212" s="1">
        <v>0.19420707225799561</v>
      </c>
      <c r="Z212" s="1">
        <v>0.15536566078662872</v>
      </c>
      <c r="AA212" s="1">
        <v>1.4282869100570679</v>
      </c>
      <c r="AB212" s="1">
        <v>1.1998282670974731</v>
      </c>
      <c r="AC212" s="1">
        <v>1.00621497631073</v>
      </c>
      <c r="AD212" s="1">
        <v>0.87196803092956543</v>
      </c>
      <c r="AE212" s="1">
        <v>1.5</v>
      </c>
      <c r="AF212" s="1">
        <v>1.2950732707977295</v>
      </c>
      <c r="AG212" s="1">
        <v>1.0205514430999756</v>
      </c>
      <c r="AH212" s="1">
        <v>0.81644117832183838</v>
      </c>
    </row>
    <row r="213" spans="2:34">
      <c r="B213" s="1">
        <v>194308</v>
      </c>
      <c r="C213" s="1">
        <v>7.5723729096353054E-3</v>
      </c>
      <c r="D213" s="1">
        <v>2.1211752668023109E-2</v>
      </c>
      <c r="E213" s="1">
        <v>1.5336248092353344E-2</v>
      </c>
      <c r="F213" s="1">
        <v>6.2389001250267029E-3</v>
      </c>
      <c r="G213" s="1">
        <v>3.9018013048917055E-3</v>
      </c>
      <c r="H213" s="1">
        <v>1.3347719796001911E-2</v>
      </c>
      <c r="I213" s="1">
        <v>3.176496597006917E-3</v>
      </c>
      <c r="J213" s="1">
        <v>-7.9434365034103394E-3</v>
      </c>
      <c r="K213" s="1">
        <v>2.1414617076516151E-2</v>
      </c>
      <c r="L213" s="1">
        <v>8.3742626011371613E-2</v>
      </c>
      <c r="M213" s="1">
        <v>9.7385071218013763E-2</v>
      </c>
      <c r="N213" s="1">
        <v>0.10231021791696548</v>
      </c>
      <c r="O213" s="1">
        <v>-2.1953001638763681E-9</v>
      </c>
      <c r="P213" s="1">
        <v>2.8010101988911629E-2</v>
      </c>
      <c r="Q213" s="1">
        <v>2.2907353937625885E-2</v>
      </c>
      <c r="R213" s="1">
        <v>2.2907359525561333E-2</v>
      </c>
      <c r="S213" s="1">
        <v>0.10732491314411163</v>
      </c>
      <c r="T213" s="1">
        <v>0.27612563967704773</v>
      </c>
      <c r="U213" s="1">
        <v>0.33921453356742859</v>
      </c>
      <c r="V213" s="1">
        <v>0.37461370229721069</v>
      </c>
      <c r="W213" s="1">
        <v>0</v>
      </c>
      <c r="X213" s="1">
        <v>0.1434481143951416</v>
      </c>
      <c r="Y213" s="1">
        <v>0.19901514053344727</v>
      </c>
      <c r="Z213" s="1">
        <v>0.15921211242675781</v>
      </c>
      <c r="AA213" s="1">
        <v>1.4365502595901489</v>
      </c>
      <c r="AB213" s="1">
        <v>1.2120248079299927</v>
      </c>
      <c r="AC213" s="1">
        <v>1.0184205770492554</v>
      </c>
      <c r="AD213" s="1">
        <v>0.88115322589874268</v>
      </c>
      <c r="AE213" s="1">
        <v>1.5</v>
      </c>
      <c r="AF213" s="1">
        <v>1.3105332851409912</v>
      </c>
      <c r="AG213" s="1">
        <v>1.0399321317672729</v>
      </c>
      <c r="AH213" s="1">
        <v>0.83194565773010254</v>
      </c>
    </row>
    <row r="214" spans="2:34">
      <c r="B214" s="1">
        <v>194309</v>
      </c>
      <c r="C214" s="1">
        <v>7.8458730131387711E-3</v>
      </c>
      <c r="D214" s="1">
        <v>2.1314604207873344E-2</v>
      </c>
      <c r="E214" s="1">
        <v>1.5707112848758698E-2</v>
      </c>
      <c r="F214" s="1">
        <v>6.8002357147634029E-3</v>
      </c>
      <c r="G214" s="1">
        <v>4.1139763779938221E-3</v>
      </c>
      <c r="H214" s="1">
        <v>1.3750361278653145E-2</v>
      </c>
      <c r="I214" s="1">
        <v>3.7618449423462152E-3</v>
      </c>
      <c r="J214" s="1">
        <v>-7.5422828085720539E-3</v>
      </c>
      <c r="K214" s="1">
        <v>2.19242163002491E-2</v>
      </c>
      <c r="L214" s="1">
        <v>8.4641098976135254E-2</v>
      </c>
      <c r="M214" s="1">
        <v>0.10135379433631897</v>
      </c>
      <c r="N214" s="1">
        <v>0.10926958173513412</v>
      </c>
      <c r="O214" s="1">
        <v>-2.9499864773185891E-9</v>
      </c>
      <c r="P214" s="1">
        <v>3.038865327835083E-2</v>
      </c>
      <c r="Q214" s="1">
        <v>2.8290534391999245E-2</v>
      </c>
      <c r="R214" s="1">
        <v>2.8290539979934692E-2</v>
      </c>
      <c r="S214" s="1">
        <v>0.10859623551368713</v>
      </c>
      <c r="T214" s="1">
        <v>0.27701136469841003</v>
      </c>
      <c r="U214" s="1">
        <v>0.33880671858787537</v>
      </c>
      <c r="V214" s="1">
        <v>0.37368208169937134</v>
      </c>
      <c r="W214" s="1">
        <v>0</v>
      </c>
      <c r="X214" s="1">
        <v>0.14456374943256378</v>
      </c>
      <c r="Y214" s="1">
        <v>0.19787794351577759</v>
      </c>
      <c r="Z214" s="1">
        <v>0.15830235183238983</v>
      </c>
      <c r="AA214" s="1">
        <v>1.4353301525115967</v>
      </c>
      <c r="AB214" s="1">
        <v>1.2101805210113525</v>
      </c>
      <c r="AC214" s="1">
        <v>1.0156397819519043</v>
      </c>
      <c r="AD214" s="1">
        <v>0.8780663013458252</v>
      </c>
      <c r="AE214" s="1">
        <v>1.5</v>
      </c>
      <c r="AF214" s="1">
        <v>1.3073060512542725</v>
      </c>
      <c r="AG214" s="1">
        <v>1.0357595682144165</v>
      </c>
      <c r="AH214" s="1">
        <v>0.82860761880874634</v>
      </c>
    </row>
    <row r="215" spans="2:34">
      <c r="B215" s="1">
        <v>194310</v>
      </c>
      <c r="C215" s="1">
        <v>7.9282289370894432E-3</v>
      </c>
      <c r="D215" s="1">
        <v>2.1070884540677071E-2</v>
      </c>
      <c r="E215" s="1">
        <v>1.5323528088629246E-2</v>
      </c>
      <c r="F215" s="1">
        <v>6.334689911454916E-3</v>
      </c>
      <c r="G215" s="1">
        <v>4.0630628354847431E-3</v>
      </c>
      <c r="H215" s="1">
        <v>1.3383081182837486E-2</v>
      </c>
      <c r="I215" s="1">
        <v>3.2340479083359241E-3</v>
      </c>
      <c r="J215" s="1">
        <v>-7.9430760815739632E-3</v>
      </c>
      <c r="K215" s="1">
        <v>2.273133210837841E-2</v>
      </c>
      <c r="L215" s="1">
        <v>8.4746912121772766E-2</v>
      </c>
      <c r="M215" s="1">
        <v>0.10065168887376785</v>
      </c>
      <c r="N215" s="1">
        <v>0.10758215934038162</v>
      </c>
      <c r="O215" s="1">
        <v>-3.1668359046221894E-9</v>
      </c>
      <c r="P215" s="1">
        <v>3.0044518411159515E-2</v>
      </c>
      <c r="Q215" s="1">
        <v>2.6709739118814468E-2</v>
      </c>
      <c r="R215" s="1">
        <v>2.6709733530879021E-2</v>
      </c>
      <c r="S215" s="1">
        <v>0.11148514598608017</v>
      </c>
      <c r="T215" s="1">
        <v>0.27900204062461853</v>
      </c>
      <c r="U215" s="1">
        <v>0.33885610103607178</v>
      </c>
      <c r="V215" s="1">
        <v>0.3732789158821106</v>
      </c>
      <c r="W215" s="1">
        <v>0</v>
      </c>
      <c r="X215" s="1">
        <v>0.1472000926733017</v>
      </c>
      <c r="Y215" s="1">
        <v>0.19560372829437256</v>
      </c>
      <c r="Z215" s="1">
        <v>0.15648297965526581</v>
      </c>
      <c r="AA215" s="1">
        <v>1.4325674772262573</v>
      </c>
      <c r="AB215" s="1">
        <v>1.2060325145721436</v>
      </c>
      <c r="AC215" s="1">
        <v>1.010433554649353</v>
      </c>
      <c r="AD215" s="1">
        <v>0.8729928731918335</v>
      </c>
      <c r="AE215" s="1">
        <v>1.5</v>
      </c>
      <c r="AF215" s="1">
        <v>1.3010072708129883</v>
      </c>
      <c r="AG215" s="1">
        <v>1.0277047157287598</v>
      </c>
      <c r="AH215" s="1">
        <v>0.82216376066207886</v>
      </c>
    </row>
    <row r="216" spans="2:34">
      <c r="B216" s="1">
        <v>194311</v>
      </c>
      <c r="C216" s="1">
        <v>8.0306176096200943E-3</v>
      </c>
      <c r="D216" s="1">
        <v>2.1467903628945351E-2</v>
      </c>
      <c r="E216" s="1">
        <v>1.5898820012807846E-2</v>
      </c>
      <c r="F216" s="1">
        <v>7.0149791426956654E-3</v>
      </c>
      <c r="G216" s="1">
        <v>4.2859525419771671E-3</v>
      </c>
      <c r="H216" s="1">
        <v>1.3968466781079769E-2</v>
      </c>
      <c r="I216" s="1">
        <v>4.0088002569973469E-3</v>
      </c>
      <c r="J216" s="1">
        <v>-7.4041364714503288E-3</v>
      </c>
      <c r="K216" s="1">
        <v>2.2102221846580505E-2</v>
      </c>
      <c r="L216" s="1">
        <v>8.5333064198493958E-2</v>
      </c>
      <c r="M216" s="1">
        <v>0.10307946801185608</v>
      </c>
      <c r="N216" s="1">
        <v>0.11203945428133011</v>
      </c>
      <c r="O216" s="1">
        <v>-3.559211592119027E-9</v>
      </c>
      <c r="P216" s="1">
        <v>3.1267434358596802E-2</v>
      </c>
      <c r="Q216" s="1">
        <v>3.0268758535385132E-2</v>
      </c>
      <c r="R216" s="1">
        <v>3.0268758535385132E-2</v>
      </c>
      <c r="S216" s="1">
        <v>0.10884155333042145</v>
      </c>
      <c r="T216" s="1">
        <v>0.27717319130897522</v>
      </c>
      <c r="U216" s="1">
        <v>0.33740761876106262</v>
      </c>
      <c r="V216" s="1">
        <v>0.3710082471370697</v>
      </c>
      <c r="W216" s="1">
        <v>0</v>
      </c>
      <c r="X216" s="1">
        <v>0.14440116286277771</v>
      </c>
      <c r="Y216" s="1">
        <v>0.19675740599632263</v>
      </c>
      <c r="Z216" s="1">
        <v>0.15740592777729034</v>
      </c>
      <c r="AA216" s="1">
        <v>1.4351340532302856</v>
      </c>
      <c r="AB216" s="1">
        <v>1.2098367214202881</v>
      </c>
      <c r="AC216" s="1">
        <v>1.0138338804244995</v>
      </c>
      <c r="AD216" s="1">
        <v>0.87496453523635864</v>
      </c>
      <c r="AE216" s="1">
        <v>1.5</v>
      </c>
      <c r="AF216" s="1">
        <v>1.3052871227264404</v>
      </c>
      <c r="AG216" s="1">
        <v>1.0329703092575073</v>
      </c>
      <c r="AH216" s="1">
        <v>0.82637625932693481</v>
      </c>
    </row>
    <row r="217" spans="2:34">
      <c r="B217" s="1">
        <v>194312</v>
      </c>
      <c r="C217" s="1">
        <v>7.6605216600000858E-3</v>
      </c>
      <c r="D217" s="1">
        <v>2.212715707719326E-2</v>
      </c>
      <c r="E217" s="1">
        <v>1.6671933233737946E-2</v>
      </c>
      <c r="F217" s="1">
        <v>7.7408319339156151E-3</v>
      </c>
      <c r="G217" s="1">
        <v>4.3481653556227684E-3</v>
      </c>
      <c r="H217" s="1">
        <v>1.4836744405329227E-2</v>
      </c>
      <c r="I217" s="1">
        <v>5.0707543268799782E-3</v>
      </c>
      <c r="J217" s="1">
        <v>-6.6356668248772621E-3</v>
      </c>
      <c r="K217" s="1">
        <v>1.9375531002879143E-2</v>
      </c>
      <c r="L217" s="1">
        <v>8.4002114832401276E-2</v>
      </c>
      <c r="M217" s="1">
        <v>0.10145242512226105</v>
      </c>
      <c r="N217" s="1">
        <v>0.11053724586963654</v>
      </c>
      <c r="O217" s="1">
        <v>-3.5583389568216717E-9</v>
      </c>
      <c r="P217" s="1">
        <v>3.0453233048319817E-2</v>
      </c>
      <c r="Q217" s="1">
        <v>2.9717553406953812E-2</v>
      </c>
      <c r="R217" s="1">
        <v>2.9244819656014442E-2</v>
      </c>
      <c r="S217" s="1">
        <v>9.8858043551445007E-2</v>
      </c>
      <c r="T217" s="1">
        <v>0.26994886994361877</v>
      </c>
      <c r="U217" s="1">
        <v>0.33407393097877502</v>
      </c>
      <c r="V217" s="1">
        <v>0.36631041765213013</v>
      </c>
      <c r="W217" s="1">
        <v>0</v>
      </c>
      <c r="X217" s="1">
        <v>0.13341523706912994</v>
      </c>
      <c r="Y217" s="1">
        <v>0.20075969398021698</v>
      </c>
      <c r="Z217" s="1">
        <v>0.16205868124961853</v>
      </c>
      <c r="AA217" s="1">
        <v>1.4450452327728271</v>
      </c>
      <c r="AB217" s="1">
        <v>1.2247684001922607</v>
      </c>
      <c r="AC217" s="1">
        <v>1.0295429229736328</v>
      </c>
      <c r="AD217" s="1">
        <v>0.88707172870635986</v>
      </c>
      <c r="AE217" s="1">
        <v>1.5</v>
      </c>
      <c r="AF217" s="1">
        <v>1.32411789894104</v>
      </c>
      <c r="AG217" s="1">
        <v>1.0562220811843872</v>
      </c>
      <c r="AH217" s="1">
        <v>0.84562176465988159</v>
      </c>
    </row>
    <row r="218" spans="2:34">
      <c r="B218" s="1">
        <v>194401</v>
      </c>
      <c r="C218" s="1">
        <v>8.2274079322814941E-3</v>
      </c>
      <c r="D218" s="1">
        <v>2.1845998242497444E-2</v>
      </c>
      <c r="E218" s="1">
        <v>1.6282157972455025E-2</v>
      </c>
      <c r="F218" s="1">
        <v>7.3703029192984104E-3</v>
      </c>
      <c r="G218" s="1">
        <v>4.5554195530712605E-3</v>
      </c>
      <c r="H218" s="1">
        <v>1.4365584589540958E-2</v>
      </c>
      <c r="I218" s="1">
        <v>4.4264164753258228E-3</v>
      </c>
      <c r="J218" s="1">
        <v>-7.1752895601093769E-3</v>
      </c>
      <c r="K218" s="1">
        <v>2.1786551922559738E-2</v>
      </c>
      <c r="L218" s="1">
        <v>8.6098209023475647E-2</v>
      </c>
      <c r="M218" s="1">
        <v>0.10468961298465729</v>
      </c>
      <c r="N218" s="1">
        <v>0.1145000234246254</v>
      </c>
      <c r="O218" s="1">
        <v>-3.0234483805458012E-9</v>
      </c>
      <c r="P218" s="1">
        <v>3.1830094754695892E-2</v>
      </c>
      <c r="Q218" s="1">
        <v>3.1948395073413849E-2</v>
      </c>
      <c r="R218" s="1">
        <v>3.1948380172252655E-2</v>
      </c>
      <c r="S218" s="1">
        <v>0.10732874274253845</v>
      </c>
      <c r="T218" s="1">
        <v>0.2760983407497406</v>
      </c>
      <c r="U218" s="1">
        <v>0.33557745814323425</v>
      </c>
      <c r="V218" s="1">
        <v>0.36773067712783813</v>
      </c>
      <c r="W218" s="1">
        <v>0</v>
      </c>
      <c r="X218" s="1">
        <v>0.14245635271072388</v>
      </c>
      <c r="Y218" s="1">
        <v>0.19661229848861694</v>
      </c>
      <c r="Z218" s="1">
        <v>0.15728984773159027</v>
      </c>
      <c r="AA218" s="1">
        <v>1.436657190322876</v>
      </c>
      <c r="AB218" s="1">
        <v>1.212052583694458</v>
      </c>
      <c r="AC218" s="1">
        <v>1.0148742198944092</v>
      </c>
      <c r="AD218" s="1">
        <v>0.87419182062149048</v>
      </c>
      <c r="AE218" s="1">
        <v>1.5</v>
      </c>
      <c r="AF218" s="1">
        <v>1.3066670894622803</v>
      </c>
      <c r="AG218" s="1">
        <v>1.0344135761260986</v>
      </c>
      <c r="AH218" s="1">
        <v>0.82753086090087891</v>
      </c>
    </row>
    <row r="219" spans="2:34">
      <c r="B219" s="1">
        <v>194402</v>
      </c>
      <c r="C219" s="1">
        <v>8.2085458561778069E-3</v>
      </c>
      <c r="D219" s="1">
        <v>2.1655358374118805E-2</v>
      </c>
      <c r="E219" s="1">
        <v>1.6332715749740601E-2</v>
      </c>
      <c r="F219" s="1">
        <v>7.6377741061151028E-3</v>
      </c>
      <c r="G219" s="1">
        <v>4.4569596648216248E-3</v>
      </c>
      <c r="H219" s="1">
        <v>1.4430415816605091E-2</v>
      </c>
      <c r="I219" s="1">
        <v>4.7207442112267017E-3</v>
      </c>
      <c r="J219" s="1">
        <v>-6.9028707221150398E-3</v>
      </c>
      <c r="K219" s="1">
        <v>2.2225396707653999E-2</v>
      </c>
      <c r="L219" s="1">
        <v>8.5982508957386017E-2</v>
      </c>
      <c r="M219" s="1">
        <v>0.10610019415616989</v>
      </c>
      <c r="N219" s="1">
        <v>0.11768659949302673</v>
      </c>
      <c r="O219" s="1">
        <v>-2.7614319719759806E-9</v>
      </c>
      <c r="P219" s="1">
        <v>3.3297616988420486E-2</v>
      </c>
      <c r="Q219" s="1">
        <v>3.51669080555439E-2</v>
      </c>
      <c r="R219" s="1">
        <v>3.5166896879673004E-2</v>
      </c>
      <c r="S219" s="1">
        <v>0.10894593596458435</v>
      </c>
      <c r="T219" s="1">
        <v>0.27723336219787598</v>
      </c>
      <c r="U219" s="1">
        <v>0.33524879813194275</v>
      </c>
      <c r="V219" s="1">
        <v>0.36684128642082214</v>
      </c>
      <c r="W219" s="1">
        <v>0</v>
      </c>
      <c r="X219" s="1">
        <v>0.14387115836143494</v>
      </c>
      <c r="Y219" s="1">
        <v>0.19502954185009003</v>
      </c>
      <c r="Z219" s="1">
        <v>0.15602363646030426</v>
      </c>
      <c r="AA219" s="1">
        <v>1.4350965023040771</v>
      </c>
      <c r="AB219" s="1">
        <v>1.2097043991088867</v>
      </c>
      <c r="AC219" s="1">
        <v>1.0115970373153687</v>
      </c>
      <c r="AD219" s="1">
        <v>0.87069755792617798</v>
      </c>
      <c r="AE219" s="1">
        <v>1.5</v>
      </c>
      <c r="AF219" s="1">
        <v>1.3027405738830566</v>
      </c>
      <c r="AG219" s="1">
        <v>1.0293364524841309</v>
      </c>
      <c r="AH219" s="1">
        <v>0.82346922159194946</v>
      </c>
    </row>
    <row r="220" spans="2:34">
      <c r="B220" s="1">
        <v>194403</v>
      </c>
      <c r="C220" s="1">
        <v>8.9773721992969513E-3</v>
      </c>
      <c r="D220" s="1">
        <v>2.2451713681221008E-2</v>
      </c>
      <c r="E220" s="1">
        <v>1.6869816929101944E-2</v>
      </c>
      <c r="F220" s="1">
        <v>7.8782644122838974E-3</v>
      </c>
      <c r="G220" s="1">
        <v>5.2314759232103825E-3</v>
      </c>
      <c r="H220" s="1">
        <v>1.4908473938703537E-2</v>
      </c>
      <c r="I220" s="1">
        <v>4.8656947910785675E-3</v>
      </c>
      <c r="J220" s="1">
        <v>-7.1125873364508152E-3</v>
      </c>
      <c r="K220" s="1">
        <v>2.2566499188542366E-2</v>
      </c>
      <c r="L220" s="1">
        <v>8.823087066411972E-2</v>
      </c>
      <c r="M220" s="1">
        <v>0.10927408188581467</v>
      </c>
      <c r="N220" s="1">
        <v>0.12099595367908478</v>
      </c>
      <c r="O220" s="1">
        <v>-2.7441271477357532E-9</v>
      </c>
      <c r="P220" s="1">
        <v>3.3467091619968414E-2</v>
      </c>
      <c r="Q220" s="1">
        <v>3.6149822175502777E-2</v>
      </c>
      <c r="R220" s="1">
        <v>3.6149818450212479E-2</v>
      </c>
      <c r="S220" s="1">
        <v>0.1088663637638092</v>
      </c>
      <c r="T220" s="1">
        <v>0.27717399597167969</v>
      </c>
      <c r="U220" s="1">
        <v>0.3345978856086731</v>
      </c>
      <c r="V220" s="1">
        <v>0.36543530225753784</v>
      </c>
      <c r="W220" s="1">
        <v>0</v>
      </c>
      <c r="X220" s="1">
        <v>0.1435578465461731</v>
      </c>
      <c r="Y220" s="1">
        <v>0.19439905881881714</v>
      </c>
      <c r="Z220" s="1">
        <v>0.15551924705505371</v>
      </c>
      <c r="AA220" s="1">
        <v>1.4351954460144043</v>
      </c>
      <c r="AB220" s="1">
        <v>1.2098268270492554</v>
      </c>
      <c r="AC220" s="1">
        <v>1.0111832618713379</v>
      </c>
      <c r="AD220" s="1">
        <v>0.86954414844512939</v>
      </c>
      <c r="AE220" s="1">
        <v>1.5</v>
      </c>
      <c r="AF220" s="1">
        <v>1.3021290302276611</v>
      </c>
      <c r="AG220" s="1">
        <v>1.0283700227737427</v>
      </c>
      <c r="AH220" s="1">
        <v>0.8226960301399231</v>
      </c>
    </row>
    <row r="221" spans="2:34">
      <c r="B221" s="1">
        <v>194404</v>
      </c>
      <c r="C221" s="1">
        <v>1.017787866294384E-2</v>
      </c>
      <c r="D221" s="1">
        <v>2.3453578352928162E-2</v>
      </c>
      <c r="E221" s="1">
        <v>1.7402654513716698E-2</v>
      </c>
      <c r="F221" s="1">
        <v>7.9398481175303459E-3</v>
      </c>
      <c r="G221" s="1">
        <v>6.3373525626957417E-3</v>
      </c>
      <c r="H221" s="1">
        <v>1.5345285646617413E-2</v>
      </c>
      <c r="I221" s="1">
        <v>4.6936683356761932E-3</v>
      </c>
      <c r="J221" s="1">
        <v>-7.7269733883440495E-3</v>
      </c>
      <c r="K221" s="1">
        <v>2.3701142519712448E-2</v>
      </c>
      <c r="L221" s="1">
        <v>9.1561891138553619E-2</v>
      </c>
      <c r="M221" s="1">
        <v>0.11353597044944763</v>
      </c>
      <c r="N221" s="1">
        <v>0.12502177059650421</v>
      </c>
      <c r="O221" s="1">
        <v>-2.2123258780482047E-9</v>
      </c>
      <c r="P221" s="1">
        <v>3.3574339002370834E-2</v>
      </c>
      <c r="Q221" s="1">
        <v>3.6752182990312576E-2</v>
      </c>
      <c r="R221" s="1">
        <v>3.6752168089151382E-2</v>
      </c>
      <c r="S221" s="1">
        <v>0.11090093106031418</v>
      </c>
      <c r="T221" s="1">
        <v>0.27857840061187744</v>
      </c>
      <c r="U221" s="1">
        <v>0.33440175652503967</v>
      </c>
      <c r="V221" s="1">
        <v>0.36465123295783997</v>
      </c>
      <c r="W221" s="1">
        <v>0</v>
      </c>
      <c r="X221" s="1">
        <v>0.14531803131103516</v>
      </c>
      <c r="Y221" s="1">
        <v>0.19247286021709442</v>
      </c>
      <c r="Z221" s="1">
        <v>0.15397828817367554</v>
      </c>
      <c r="AA221" s="1">
        <v>1.4332543611526489</v>
      </c>
      <c r="AB221" s="1">
        <v>1.2068964242935181</v>
      </c>
      <c r="AC221" s="1">
        <v>1.0073620080947876</v>
      </c>
      <c r="AD221" s="1">
        <v>0.86560320854187012</v>
      </c>
      <c r="AE221" s="1">
        <v>1.5</v>
      </c>
      <c r="AF221" s="1">
        <v>1.2973846197128296</v>
      </c>
      <c r="AG221" s="1">
        <v>1.0223252773284912</v>
      </c>
      <c r="AH221" s="1">
        <v>0.8178601861000061</v>
      </c>
    </row>
    <row r="222" spans="2:34">
      <c r="B222" s="1">
        <v>194405</v>
      </c>
      <c r="C222" s="1">
        <v>9.930887259542942E-3</v>
      </c>
      <c r="D222" s="1">
        <v>2.3538896813988686E-2</v>
      </c>
      <c r="E222" s="1">
        <v>1.7642777413129807E-2</v>
      </c>
      <c r="F222" s="1">
        <v>8.2526970654726028E-3</v>
      </c>
      <c r="G222" s="1">
        <v>6.2214015051722527E-3</v>
      </c>
      <c r="H222" s="1">
        <v>1.5579842962324619E-2</v>
      </c>
      <c r="I222" s="1">
        <v>5.1383748650550842E-3</v>
      </c>
      <c r="J222" s="1">
        <v>-7.3246322572231293E-3</v>
      </c>
      <c r="K222" s="1">
        <v>2.2782282903790474E-2</v>
      </c>
      <c r="L222" s="1">
        <v>9.0898662805557251E-2</v>
      </c>
      <c r="M222" s="1">
        <v>0.11312907934188843</v>
      </c>
      <c r="N222" s="1">
        <v>0.1250573992729187</v>
      </c>
      <c r="O222" s="1">
        <v>-2.1625132795577429E-9</v>
      </c>
      <c r="P222" s="1">
        <v>3.3607680350542068E-2</v>
      </c>
      <c r="Q222" s="1">
        <v>3.7418652325868607E-2</v>
      </c>
      <c r="R222" s="1">
        <v>3.7422541528940201E-2</v>
      </c>
      <c r="S222" s="1">
        <v>0.10814731568098068</v>
      </c>
      <c r="T222" s="1">
        <v>0.27665510773658752</v>
      </c>
      <c r="U222" s="1">
        <v>0.33303144574165344</v>
      </c>
      <c r="V222" s="1">
        <v>0.36237502098083496</v>
      </c>
      <c r="W222" s="1">
        <v>0</v>
      </c>
      <c r="X222" s="1">
        <v>0.1424405574798584</v>
      </c>
      <c r="Y222" s="1">
        <v>0.19338630139827728</v>
      </c>
      <c r="Z222" s="1">
        <v>0.15471522510051727</v>
      </c>
      <c r="AA222" s="1">
        <v>1.4359422922134399</v>
      </c>
      <c r="AB222" s="1">
        <v>1.210883617401123</v>
      </c>
      <c r="AC222" s="1">
        <v>1.0110623836517334</v>
      </c>
      <c r="AD222" s="1">
        <v>0.86781960725784302</v>
      </c>
      <c r="AE222" s="1">
        <v>1.5</v>
      </c>
      <c r="AF222" s="1">
        <v>1.3019047975540161</v>
      </c>
      <c r="AG222" s="1">
        <v>1.0276609659194946</v>
      </c>
      <c r="AH222" s="1">
        <v>0.82213127613067627</v>
      </c>
    </row>
    <row r="223" spans="2:34">
      <c r="B223" s="1">
        <v>194406</v>
      </c>
      <c r="C223" s="1">
        <v>1.0223927907645702E-2</v>
      </c>
      <c r="D223" s="1">
        <v>2.3140773177146912E-2</v>
      </c>
      <c r="E223" s="1">
        <v>1.7272168770432472E-2</v>
      </c>
      <c r="F223" s="1">
        <v>8.0028912052512169E-3</v>
      </c>
      <c r="G223" s="1">
        <v>6.2262006103992462E-3</v>
      </c>
      <c r="H223" s="1">
        <v>1.5246026217937469E-2</v>
      </c>
      <c r="I223" s="1">
        <v>4.732680507004261E-3</v>
      </c>
      <c r="J223" s="1">
        <v>-7.6504428870975971E-3</v>
      </c>
      <c r="K223" s="1">
        <v>2.4678967893123627E-2</v>
      </c>
      <c r="L223" s="1">
        <v>9.170878678560257E-2</v>
      </c>
      <c r="M223" s="1">
        <v>0.11486698687076569</v>
      </c>
      <c r="N223" s="1">
        <v>0.12762212753295898</v>
      </c>
      <c r="O223" s="1">
        <v>-2.1623087764766069E-9</v>
      </c>
      <c r="P223" s="1">
        <v>3.5125840455293655E-2</v>
      </c>
      <c r="Q223" s="1">
        <v>3.9350662380456924E-2</v>
      </c>
      <c r="R223" s="1">
        <v>3.9350651204586029E-2</v>
      </c>
      <c r="S223" s="1">
        <v>0.11414914578199387</v>
      </c>
      <c r="T223" s="1">
        <v>0.28081461787223816</v>
      </c>
      <c r="U223" s="1">
        <v>0.33359524607658386</v>
      </c>
      <c r="V223" s="1">
        <v>0.36268454790115356</v>
      </c>
      <c r="W223" s="1">
        <v>0</v>
      </c>
      <c r="X223" s="1">
        <v>0.14793834090232849</v>
      </c>
      <c r="Y223" s="1">
        <v>0.18909634649753571</v>
      </c>
      <c r="Z223" s="1">
        <v>0.1512770801782608</v>
      </c>
      <c r="AA223" s="1">
        <v>1.4301234483718872</v>
      </c>
      <c r="AB223" s="1">
        <v>1.2022464275360107</v>
      </c>
      <c r="AC223" s="1">
        <v>1.00077223777771</v>
      </c>
      <c r="AD223" s="1">
        <v>0.85858786106109619</v>
      </c>
      <c r="AE223" s="1">
        <v>1.5</v>
      </c>
      <c r="AF223" s="1">
        <v>1.2893283367156982</v>
      </c>
      <c r="AG223" s="1">
        <v>1.0122201442718506</v>
      </c>
      <c r="AH223" s="1">
        <v>0.80977612733840942</v>
      </c>
    </row>
    <row r="224" spans="2:34">
      <c r="B224" s="1">
        <v>194407</v>
      </c>
      <c r="C224" s="1">
        <v>1.1272788047790527E-2</v>
      </c>
      <c r="D224" s="1">
        <v>2.3466242477297783E-2</v>
      </c>
      <c r="E224" s="1">
        <v>1.7181508243083954E-2</v>
      </c>
      <c r="F224" s="1">
        <v>7.6633538119494915E-3</v>
      </c>
      <c r="G224" s="1">
        <v>6.987464614212513E-3</v>
      </c>
      <c r="H224" s="1">
        <v>1.5078448690474033E-2</v>
      </c>
      <c r="I224" s="1">
        <v>4.0586222894489765E-3</v>
      </c>
      <c r="J224" s="1">
        <v>-8.5067311301827431E-3</v>
      </c>
      <c r="K224" s="1">
        <v>2.7157295495271683E-2</v>
      </c>
      <c r="L224" s="1">
        <v>9.5059551298618317E-2</v>
      </c>
      <c r="M224" s="1">
        <v>0.11899330466985703</v>
      </c>
      <c r="N224" s="1">
        <v>0.13182638585567474</v>
      </c>
      <c r="O224" s="1">
        <v>-1.6519245971124974E-9</v>
      </c>
      <c r="P224" s="1">
        <v>3.6046035587787628E-2</v>
      </c>
      <c r="Q224" s="1">
        <v>4.0477845817804337E-2</v>
      </c>
      <c r="R224" s="1">
        <v>4.0477864444255829E-2</v>
      </c>
      <c r="S224" s="1">
        <v>0.12123527377843857</v>
      </c>
      <c r="T224" s="1">
        <v>0.2855503261089325</v>
      </c>
      <c r="U224" s="1">
        <v>0.33438602089881897</v>
      </c>
      <c r="V224" s="1">
        <v>0.36323255300521851</v>
      </c>
      <c r="W224" s="1">
        <v>0</v>
      </c>
      <c r="X224" s="1">
        <v>0.15376655757427216</v>
      </c>
      <c r="Y224" s="1">
        <v>0.18428404629230499</v>
      </c>
      <c r="Z224" s="1">
        <v>0.14742723107337952</v>
      </c>
      <c r="AA224" s="1">
        <v>1.4232407808303833</v>
      </c>
      <c r="AB224" s="1">
        <v>1.1922235488891602</v>
      </c>
      <c r="AC224" s="1">
        <v>0.98907321691513062</v>
      </c>
      <c r="AD224" s="1">
        <v>0.84820395708084106</v>
      </c>
      <c r="AE224" s="1">
        <v>1.5</v>
      </c>
      <c r="AF224" s="1">
        <v>1.2745895385742188</v>
      </c>
      <c r="AG224" s="1">
        <v>0.99481731653213501</v>
      </c>
      <c r="AH224" s="1">
        <v>0.79585385322570801</v>
      </c>
    </row>
    <row r="225" spans="2:34">
      <c r="B225" s="1">
        <v>194408</v>
      </c>
      <c r="C225" s="1">
        <v>1.0910174809396267E-2</v>
      </c>
      <c r="D225" s="1">
        <v>2.3528143763542175E-2</v>
      </c>
      <c r="E225" s="1">
        <v>1.7591770738363266E-2</v>
      </c>
      <c r="F225" s="1">
        <v>8.2709658890962601E-3</v>
      </c>
      <c r="G225" s="1">
        <v>6.7800935357809067E-3</v>
      </c>
      <c r="H225" s="1">
        <v>1.5536806546151638E-2</v>
      </c>
      <c r="I225" s="1">
        <v>4.8923981375992298E-3</v>
      </c>
      <c r="J225" s="1">
        <v>-7.7628288418054581E-3</v>
      </c>
      <c r="K225" s="1">
        <v>2.5886198505759239E-2</v>
      </c>
      <c r="L225" s="1">
        <v>9.378727525472641E-2</v>
      </c>
      <c r="M225" s="1">
        <v>0.1188710555434227</v>
      </c>
      <c r="N225" s="1">
        <v>0.13320070505142212</v>
      </c>
      <c r="O225" s="1">
        <v>-1.6550469883469532E-9</v>
      </c>
      <c r="P225" s="1">
        <v>3.6824982613325119E-2</v>
      </c>
      <c r="Q225" s="1">
        <v>4.30123470723629E-2</v>
      </c>
      <c r="R225" s="1">
        <v>4.3012335896492004E-2</v>
      </c>
      <c r="S225" s="1">
        <v>0.11726406961679459</v>
      </c>
      <c r="T225" s="1">
        <v>0.28292915225028992</v>
      </c>
      <c r="U225" s="1">
        <v>0.33272141218185425</v>
      </c>
      <c r="V225" s="1">
        <v>0.36058157682418823</v>
      </c>
      <c r="W225" s="1">
        <v>0</v>
      </c>
      <c r="X225" s="1">
        <v>0.15023206174373627</v>
      </c>
      <c r="Y225" s="1">
        <v>0.1857084184885025</v>
      </c>
      <c r="Z225" s="1">
        <v>0.14856673777103424</v>
      </c>
      <c r="AA225" s="1">
        <v>1.4271081686019897</v>
      </c>
      <c r="AB225" s="1">
        <v>1.1978175640106201</v>
      </c>
      <c r="AC225" s="1">
        <v>0.99447190761566162</v>
      </c>
      <c r="AD225" s="1">
        <v>0.85180914402008057</v>
      </c>
      <c r="AE225" s="1">
        <v>1.5</v>
      </c>
      <c r="AF225" s="1">
        <v>1.2814489603042603</v>
      </c>
      <c r="AG225" s="1">
        <v>1.0025380849838257</v>
      </c>
      <c r="AH225" s="1">
        <v>0.80203044414520264</v>
      </c>
    </row>
    <row r="226" spans="2:34">
      <c r="B226" s="1">
        <v>194409</v>
      </c>
      <c r="C226" s="1">
        <v>1.0110765695571899E-2</v>
      </c>
      <c r="D226" s="1">
        <v>2.2645754739642143E-2</v>
      </c>
      <c r="E226" s="1">
        <v>1.6940176486968994E-2</v>
      </c>
      <c r="F226" s="1">
        <v>7.9056471586227417E-3</v>
      </c>
      <c r="G226" s="1">
        <v>5.9266653843224049E-3</v>
      </c>
      <c r="H226" s="1">
        <v>1.5004565007984638E-2</v>
      </c>
      <c r="I226" s="1">
        <v>4.6903998591005802E-3</v>
      </c>
      <c r="J226" s="1">
        <v>-7.5922785326838493E-3</v>
      </c>
      <c r="K226" s="1">
        <v>2.5733280926942825E-2</v>
      </c>
      <c r="L226" s="1">
        <v>9.1173596680164337E-2</v>
      </c>
      <c r="M226" s="1">
        <v>0.11493290960788727</v>
      </c>
      <c r="N226" s="1">
        <v>0.12913839519023895</v>
      </c>
      <c r="O226" s="1">
        <v>-1.9262218486915117E-9</v>
      </c>
      <c r="P226" s="1">
        <v>3.6946509033441544E-2</v>
      </c>
      <c r="Q226" s="1">
        <v>4.216490313410759E-2</v>
      </c>
      <c r="R226" s="1">
        <v>4.2164899408817291E-2</v>
      </c>
      <c r="S226" s="1">
        <v>0.11842145025730133</v>
      </c>
      <c r="T226" s="1">
        <v>0.28371083736419678</v>
      </c>
      <c r="U226" s="1">
        <v>0.33235451579093933</v>
      </c>
      <c r="V226" s="1">
        <v>0.35945594310760498</v>
      </c>
      <c r="W226" s="1">
        <v>0</v>
      </c>
      <c r="X226" s="1">
        <v>0.15097804367542267</v>
      </c>
      <c r="Y226" s="1">
        <v>0.1841730922460556</v>
      </c>
      <c r="Z226" s="1">
        <v>0.14733847975730896</v>
      </c>
      <c r="AA226" s="1">
        <v>1.4259922504425049</v>
      </c>
      <c r="AB226" s="1">
        <v>1.1961841583251953</v>
      </c>
      <c r="AC226" s="1">
        <v>0.99218630790710449</v>
      </c>
      <c r="AD226" s="1">
        <v>0.84912312030792236</v>
      </c>
      <c r="AE226" s="1">
        <v>1.5</v>
      </c>
      <c r="AF226" s="1">
        <v>1.2782918214797974</v>
      </c>
      <c r="AG226" s="1">
        <v>0.99864274263381958</v>
      </c>
      <c r="AH226" s="1">
        <v>0.79891419410705566</v>
      </c>
    </row>
    <row r="227" spans="2:34">
      <c r="B227" s="1">
        <v>194410</v>
      </c>
      <c r="C227" s="1">
        <v>1.1005952022969723E-2</v>
      </c>
      <c r="D227" s="1">
        <v>2.3657387122511864E-2</v>
      </c>
      <c r="E227" s="1">
        <v>1.7737751826643944E-2</v>
      </c>
      <c r="F227" s="1">
        <v>8.4107732400298119E-3</v>
      </c>
      <c r="G227" s="1">
        <v>6.8679139949381351E-3</v>
      </c>
      <c r="H227" s="1">
        <v>1.5713086351752281E-2</v>
      </c>
      <c r="I227" s="1">
        <v>5.0991969183087349E-3</v>
      </c>
      <c r="J227" s="1">
        <v>-7.6487762853503227E-3</v>
      </c>
      <c r="K227" s="1">
        <v>2.5939645245671272E-2</v>
      </c>
      <c r="L227" s="1">
        <v>9.399808943271637E-2</v>
      </c>
      <c r="M227" s="1">
        <v>0.11955998092889786</v>
      </c>
      <c r="N227" s="1">
        <v>0.134685218334198</v>
      </c>
      <c r="O227" s="1">
        <v>-1.9098127523875519E-9</v>
      </c>
      <c r="P227" s="1">
        <v>3.7566274404525757E-2</v>
      </c>
      <c r="Q227" s="1">
        <v>4.4613875448703766E-2</v>
      </c>
      <c r="R227" s="1">
        <v>4.4613882899284363E-2</v>
      </c>
      <c r="S227" s="1">
        <v>0.11728040874004364</v>
      </c>
      <c r="T227" s="1">
        <v>0.28294152021408081</v>
      </c>
      <c r="U227" s="1">
        <v>0.33150532841682434</v>
      </c>
      <c r="V227" s="1">
        <v>0.35768204927444458</v>
      </c>
      <c r="W227" s="1">
        <v>0</v>
      </c>
      <c r="X227" s="1">
        <v>0.14975191652774811</v>
      </c>
      <c r="Y227" s="1">
        <v>0.18398767709732056</v>
      </c>
      <c r="Z227" s="1">
        <v>0.14719013869762421</v>
      </c>
      <c r="AA227" s="1">
        <v>1.4271271228790283</v>
      </c>
      <c r="AB227" s="1">
        <v>1.1977977752685547</v>
      </c>
      <c r="AC227" s="1">
        <v>0.99349409341812134</v>
      </c>
      <c r="AD227" s="1">
        <v>0.84937697649002075</v>
      </c>
      <c r="AE227" s="1">
        <v>1.5</v>
      </c>
      <c r="AF227" s="1">
        <v>1.2796872854232788</v>
      </c>
      <c r="AG227" s="1">
        <v>1.0000268220901489</v>
      </c>
      <c r="AH227" s="1">
        <v>0.8000214695930481</v>
      </c>
    </row>
    <row r="228" spans="2:34">
      <c r="B228" s="1">
        <v>194411</v>
      </c>
      <c r="C228" s="1">
        <v>1.0777832008898258E-2</v>
      </c>
      <c r="D228" s="1">
        <v>2.351003885269165E-2</v>
      </c>
      <c r="E228" s="1">
        <v>1.7750447615981102E-2</v>
      </c>
      <c r="F228" s="1">
        <v>8.5729621350765228E-3</v>
      </c>
      <c r="G228" s="1">
        <v>6.6606472246348858E-3</v>
      </c>
      <c r="H228" s="1">
        <v>1.5783963724970818E-2</v>
      </c>
      <c r="I228" s="1">
        <v>5.3816833533346653E-3</v>
      </c>
      <c r="J228" s="1">
        <v>-7.3423204012215137E-3</v>
      </c>
      <c r="K228" s="1">
        <v>2.5648476555943489E-2</v>
      </c>
      <c r="L228" s="1">
        <v>9.3268230557441711E-2</v>
      </c>
      <c r="M228" s="1">
        <v>0.11904865503311157</v>
      </c>
      <c r="N228" s="1">
        <v>0.13487793505191803</v>
      </c>
      <c r="O228" s="1">
        <v>-1.9782708804427784E-9</v>
      </c>
      <c r="P228" s="1">
        <v>3.8109734654426575E-2</v>
      </c>
      <c r="Q228" s="1">
        <v>4.583204910159111E-2</v>
      </c>
      <c r="R228" s="1">
        <v>4.5832056552171707E-2</v>
      </c>
      <c r="S228" s="1">
        <v>0.11662068217992783</v>
      </c>
      <c r="T228" s="1">
        <v>0.28249636292457581</v>
      </c>
      <c r="U228" s="1">
        <v>0.33070698380470276</v>
      </c>
      <c r="V228" s="1">
        <v>0.35601347684860229</v>
      </c>
      <c r="W228" s="1">
        <v>0</v>
      </c>
      <c r="X228" s="1">
        <v>0.14895260334014893</v>
      </c>
      <c r="Y228" s="1">
        <v>0.18343870341777802</v>
      </c>
      <c r="Z228" s="1">
        <v>0.14675095677375793</v>
      </c>
      <c r="AA228" s="1">
        <v>1.4277881383895874</v>
      </c>
      <c r="AB228" s="1">
        <v>1.1987338066101074</v>
      </c>
      <c r="AC228" s="1">
        <v>0.99399065971374512</v>
      </c>
      <c r="AD228" s="1">
        <v>0.84896838665008545</v>
      </c>
      <c r="AE228" s="1">
        <v>1.5</v>
      </c>
      <c r="AF228" s="1">
        <v>1.2801132202148438</v>
      </c>
      <c r="AG228" s="1">
        <v>1.0002568960189819</v>
      </c>
      <c r="AH228" s="1">
        <v>0.8002055287361145</v>
      </c>
    </row>
    <row r="229" spans="2:34">
      <c r="B229" s="1">
        <v>194412</v>
      </c>
      <c r="C229" s="1">
        <v>1.1566760018467903E-2</v>
      </c>
      <c r="D229" s="1">
        <v>2.4171382188796997E-2</v>
      </c>
      <c r="E229" s="1">
        <v>1.8059380352497101E-2</v>
      </c>
      <c r="F229" s="1">
        <v>8.4732258692383766E-3</v>
      </c>
      <c r="G229" s="1">
        <v>7.3866578750312328E-3</v>
      </c>
      <c r="H229" s="1">
        <v>1.5898749232292175E-2</v>
      </c>
      <c r="I229" s="1">
        <v>5.0138332881033421E-3</v>
      </c>
      <c r="J229" s="1">
        <v>-7.9533644020557404E-3</v>
      </c>
      <c r="K229" s="1">
        <v>2.6471061632037163E-2</v>
      </c>
      <c r="L229" s="1">
        <v>9.5593936741352081E-2</v>
      </c>
      <c r="M229" s="1">
        <v>0.12168378382921219</v>
      </c>
      <c r="N229" s="1">
        <v>0.13655935227870941</v>
      </c>
      <c r="O229" s="1">
        <v>-1.6574324135376628E-9</v>
      </c>
      <c r="P229" s="1">
        <v>3.7544585764408112E-2</v>
      </c>
      <c r="Q229" s="1">
        <v>4.4790472835302353E-2</v>
      </c>
      <c r="R229" s="1">
        <v>4.4790476560592651E-2</v>
      </c>
      <c r="S229" s="1">
        <v>0.11817438900470734</v>
      </c>
      <c r="T229" s="1">
        <v>0.28354901075363159</v>
      </c>
      <c r="U229" s="1">
        <v>0.33034977316856384</v>
      </c>
      <c r="V229" s="1">
        <v>0.35492688417434692</v>
      </c>
      <c r="W229" s="1">
        <v>0</v>
      </c>
      <c r="X229" s="1">
        <v>0.14999675750732422</v>
      </c>
      <c r="Y229" s="1">
        <v>0.18161845207214355</v>
      </c>
      <c r="Z229" s="1">
        <v>0.14529477059841156</v>
      </c>
      <c r="AA229" s="1">
        <v>1.4262837171554565</v>
      </c>
      <c r="AB229" s="1">
        <v>1.1965359449386597</v>
      </c>
      <c r="AC229" s="1">
        <v>0.99101549386978149</v>
      </c>
      <c r="AD229" s="1">
        <v>0.84571933746337891</v>
      </c>
      <c r="AE229" s="1">
        <v>1.5</v>
      </c>
      <c r="AF229" s="1">
        <v>1.2761608362197876</v>
      </c>
      <c r="AG229" s="1">
        <v>0.99546480178833008</v>
      </c>
      <c r="AH229" s="1">
        <v>0.79637181758880615</v>
      </c>
    </row>
    <row r="230" spans="2:34">
      <c r="B230" s="1">
        <v>194501</v>
      </c>
      <c r="C230" s="1">
        <v>1.1668995954096317E-2</v>
      </c>
      <c r="D230" s="1">
        <v>2.3671440780162811E-2</v>
      </c>
      <c r="E230" s="1">
        <v>1.7568031325936317E-2</v>
      </c>
      <c r="F230" s="1">
        <v>8.0882953479886055E-3</v>
      </c>
      <c r="G230" s="1">
        <v>7.2398125194013119E-3</v>
      </c>
      <c r="H230" s="1">
        <v>1.5427916310727596E-2</v>
      </c>
      <c r="I230" s="1">
        <v>4.4700391590595245E-3</v>
      </c>
      <c r="J230" s="1">
        <v>-8.3295851945877075E-3</v>
      </c>
      <c r="K230" s="1">
        <v>2.8150102123618126E-2</v>
      </c>
      <c r="L230" s="1">
        <v>9.599602222442627E-2</v>
      </c>
      <c r="M230" s="1">
        <v>0.12236828356981277</v>
      </c>
      <c r="N230" s="1">
        <v>0.13743974268436432</v>
      </c>
      <c r="O230" s="1">
        <v>-1.6768992860960452E-9</v>
      </c>
      <c r="P230" s="1">
        <v>3.8684822618961334E-2</v>
      </c>
      <c r="Q230" s="1">
        <v>4.5416634529829025E-2</v>
      </c>
      <c r="R230" s="1">
        <v>4.541662335395813E-2</v>
      </c>
      <c r="S230" s="1">
        <v>0.12397639453411102</v>
      </c>
      <c r="T230" s="1">
        <v>0.28734242916107178</v>
      </c>
      <c r="U230" s="1">
        <v>0.33059808611869812</v>
      </c>
      <c r="V230" s="1">
        <v>0.35481557250022888</v>
      </c>
      <c r="W230" s="1">
        <v>0</v>
      </c>
      <c r="X230" s="1">
        <v>0.15429845452308655</v>
      </c>
      <c r="Y230" s="1">
        <v>0.17752993106842041</v>
      </c>
      <c r="Z230" s="1">
        <v>0.14202395081520081</v>
      </c>
      <c r="AA230" s="1">
        <v>1.4206756353378296</v>
      </c>
      <c r="AB230" s="1">
        <v>1.1883770227432251</v>
      </c>
      <c r="AC230" s="1">
        <v>0.98127013444900513</v>
      </c>
      <c r="AD230" s="1">
        <v>0.83693629503250122</v>
      </c>
      <c r="AE230" s="1">
        <v>1.5</v>
      </c>
      <c r="AF230" s="1">
        <v>1.2637540102005005</v>
      </c>
      <c r="AG230" s="1">
        <v>0.9813234806060791</v>
      </c>
      <c r="AH230" s="1">
        <v>0.78505879640579224</v>
      </c>
    </row>
    <row r="231" spans="2:34">
      <c r="B231" s="1">
        <v>194502</v>
      </c>
      <c r="C231" s="1">
        <v>1.1861725710332394E-2</v>
      </c>
      <c r="D231" s="1">
        <v>2.3764576762914658E-2</v>
      </c>
      <c r="E231" s="1">
        <v>1.7822694033384323E-2</v>
      </c>
      <c r="F231" s="1">
        <v>8.486572653055191E-3</v>
      </c>
      <c r="G231" s="1">
        <v>7.3900180868804455E-3</v>
      </c>
      <c r="H231" s="1">
        <v>1.5763547271490097E-2</v>
      </c>
      <c r="I231" s="1">
        <v>4.9149324186146259E-3</v>
      </c>
      <c r="J231" s="1">
        <v>-8.0274399369955063E-3</v>
      </c>
      <c r="K231" s="1">
        <v>2.8541220352053642E-2</v>
      </c>
      <c r="L231" s="1">
        <v>9.6694357693195343E-2</v>
      </c>
      <c r="M231" s="1">
        <v>0.12497222423553467</v>
      </c>
      <c r="N231" s="1">
        <v>0.14212402701377869</v>
      </c>
      <c r="O231" s="1">
        <v>-1.6750829612277585E-9</v>
      </c>
      <c r="P231" s="1">
        <v>4.0663260966539383E-2</v>
      </c>
      <c r="Q231" s="1">
        <v>4.9422767013311386E-2</v>
      </c>
      <c r="R231" s="1">
        <v>4.9422748386859894E-2</v>
      </c>
      <c r="S231" s="1">
        <v>0.12477076798677444</v>
      </c>
      <c r="T231" s="1">
        <v>0.28785812854766846</v>
      </c>
      <c r="U231" s="1">
        <v>0.32994452118873596</v>
      </c>
      <c r="V231" s="1">
        <v>0.35341516137123108</v>
      </c>
      <c r="W231" s="1">
        <v>0</v>
      </c>
      <c r="X231" s="1">
        <v>0.15459069609642029</v>
      </c>
      <c r="Y231" s="1">
        <v>0.17618843913078308</v>
      </c>
      <c r="Z231" s="1">
        <v>0.1409507542848587</v>
      </c>
      <c r="AA231" s="1">
        <v>1.4199064970016479</v>
      </c>
      <c r="AB231" s="1">
        <v>1.1872559785842896</v>
      </c>
      <c r="AC231" s="1">
        <v>0.9793660044670105</v>
      </c>
      <c r="AD231" s="1">
        <v>0.83456617593765259</v>
      </c>
      <c r="AE231" s="1">
        <v>1.5</v>
      </c>
      <c r="AF231" s="1">
        <v>1.2612147331237793</v>
      </c>
      <c r="AG231" s="1">
        <v>0.97832626104354858</v>
      </c>
      <c r="AH231" s="1">
        <v>0.78266102075576782</v>
      </c>
    </row>
    <row r="232" spans="2:34">
      <c r="B232" s="1">
        <v>194503</v>
      </c>
      <c r="C232" s="1">
        <v>1.1815492063760757E-2</v>
      </c>
      <c r="D232" s="1">
        <v>2.262498252093792E-2</v>
      </c>
      <c r="E232" s="1">
        <v>1.6826732084155083E-2</v>
      </c>
      <c r="F232" s="1">
        <v>7.6713836751878262E-3</v>
      </c>
      <c r="G232" s="1">
        <v>6.9191320799291134E-3</v>
      </c>
      <c r="H232" s="1">
        <v>1.4955451712012291E-2</v>
      </c>
      <c r="I232" s="1">
        <v>4.0342584252357483E-3</v>
      </c>
      <c r="J232" s="1">
        <v>-8.5321208462119102E-3</v>
      </c>
      <c r="K232" s="1">
        <v>3.1431619077920914E-2</v>
      </c>
      <c r="L232" s="1">
        <v>9.5862008631229401E-2</v>
      </c>
      <c r="M232" s="1">
        <v>0.12431374192237854</v>
      </c>
      <c r="N232" s="1">
        <v>0.14137642085552216</v>
      </c>
      <c r="O232" s="1">
        <v>3.1067439704202116E-4</v>
      </c>
      <c r="P232" s="1">
        <v>4.3191041797399521E-2</v>
      </c>
      <c r="Q232" s="1">
        <v>5.0251845270395279E-2</v>
      </c>
      <c r="R232" s="1">
        <v>5.0251848995685577E-2</v>
      </c>
      <c r="S232" s="1">
        <v>0.13478624820709229</v>
      </c>
      <c r="T232" s="1">
        <v>0.29402175545692444</v>
      </c>
      <c r="U232" s="1">
        <v>0.3311007022857666</v>
      </c>
      <c r="V232" s="1">
        <v>0.35418182611465454</v>
      </c>
      <c r="W232" s="1">
        <v>1.2611267156898975E-3</v>
      </c>
      <c r="X232" s="1">
        <v>0.15963415801525116</v>
      </c>
      <c r="Y232" s="1">
        <v>0.16993629932403564</v>
      </c>
      <c r="Z232" s="1">
        <v>0.13594904541969299</v>
      </c>
      <c r="AA232" s="1">
        <v>1.4102753400802612</v>
      </c>
      <c r="AB232" s="1">
        <v>1.1733139753341675</v>
      </c>
      <c r="AC232" s="1">
        <v>0.96372157335281372</v>
      </c>
      <c r="AD232" s="1">
        <v>0.82089054584503174</v>
      </c>
      <c r="AE232" s="1">
        <v>1.4999263286590576</v>
      </c>
      <c r="AF232" s="1">
        <v>1.2394719123840332</v>
      </c>
      <c r="AG232" s="1">
        <v>0.95576506853103638</v>
      </c>
      <c r="AH232" s="1">
        <v>0.76461207866668701</v>
      </c>
    </row>
    <row r="233" spans="2:34">
      <c r="B233" s="1">
        <v>194504</v>
      </c>
      <c r="C233" s="1">
        <v>1.0782076045870781E-2</v>
      </c>
      <c r="D233" s="1">
        <v>2.2481411695480347E-2</v>
      </c>
      <c r="E233" s="1">
        <v>1.6873080283403397E-2</v>
      </c>
      <c r="F233" s="1">
        <v>8.0131059512495995E-3</v>
      </c>
      <c r="G233" s="1">
        <v>6.188336294144392E-3</v>
      </c>
      <c r="H233" s="1">
        <v>1.5109426341950893E-2</v>
      </c>
      <c r="I233" s="1">
        <v>4.7688293270766735E-3</v>
      </c>
      <c r="J233" s="1">
        <v>-7.6759615913033485E-3</v>
      </c>
      <c r="K233" s="1">
        <v>2.8529606759548187E-2</v>
      </c>
      <c r="L233" s="1">
        <v>9.2872954905033112E-2</v>
      </c>
      <c r="M233" s="1">
        <v>0.11927160620689392</v>
      </c>
      <c r="N233" s="1">
        <v>0.13673336803913116</v>
      </c>
      <c r="O233" s="1">
        <v>-1.4622493216265298E-9</v>
      </c>
      <c r="P233" s="1">
        <v>4.1417554020881653E-2</v>
      </c>
      <c r="Q233" s="1">
        <v>4.9186207354068756E-2</v>
      </c>
      <c r="R233" s="1">
        <v>4.9186225980520248E-2</v>
      </c>
      <c r="S233" s="1">
        <v>0.12699073553085327</v>
      </c>
      <c r="T233" s="1">
        <v>0.28928950428962708</v>
      </c>
      <c r="U233" s="1">
        <v>0.32920265197753906</v>
      </c>
      <c r="V233" s="1">
        <v>0.35093563795089722</v>
      </c>
      <c r="W233" s="1">
        <v>0</v>
      </c>
      <c r="X233" s="1">
        <v>0.15545924007892609</v>
      </c>
      <c r="Y233" s="1">
        <v>0.17290426790714264</v>
      </c>
      <c r="Z233" s="1">
        <v>0.13832341134548187</v>
      </c>
      <c r="AA233" s="1">
        <v>1.4177545309066772</v>
      </c>
      <c r="AB233" s="1">
        <v>1.1841408014297485</v>
      </c>
      <c r="AC233" s="1">
        <v>0.97512620687484741</v>
      </c>
      <c r="AD233" s="1">
        <v>0.8294636607170105</v>
      </c>
      <c r="AE233" s="1">
        <v>1.5</v>
      </c>
      <c r="AF233" s="1">
        <v>1.2548673152923584</v>
      </c>
      <c r="AG233" s="1">
        <v>0.970966637134552</v>
      </c>
      <c r="AH233" s="1">
        <v>0.77677333354949951</v>
      </c>
    </row>
    <row r="234" spans="2:34">
      <c r="B234" s="1">
        <v>194505</v>
      </c>
      <c r="C234" s="1">
        <v>1.1625824496150017E-2</v>
      </c>
      <c r="D234" s="1">
        <v>2.1738031879067421E-2</v>
      </c>
      <c r="E234" s="1">
        <v>1.6210924834012985E-2</v>
      </c>
      <c r="F234" s="1">
        <v>7.3502874001860619E-3</v>
      </c>
      <c r="G234" s="1">
        <v>6.3796578906476498E-3</v>
      </c>
      <c r="H234" s="1">
        <v>1.4549585059285164E-2</v>
      </c>
      <c r="I234" s="1">
        <v>3.8812228012830019E-3</v>
      </c>
      <c r="J234" s="1">
        <v>-8.4229381754994392E-3</v>
      </c>
      <c r="K234" s="1">
        <v>3.347400575876236E-2</v>
      </c>
      <c r="L234" s="1">
        <v>9.4610057771205902E-2</v>
      </c>
      <c r="M234" s="1">
        <v>0.12372113764286041</v>
      </c>
      <c r="N234" s="1">
        <v>0.14207606017589569</v>
      </c>
      <c r="O234" s="1">
        <v>4.8257785965688527E-4</v>
      </c>
      <c r="P234" s="1">
        <v>4.5633401721715927E-2</v>
      </c>
      <c r="Q234" s="1">
        <v>5.2918519824743271E-2</v>
      </c>
      <c r="R234" s="1">
        <v>5.2918527275323868E-2</v>
      </c>
      <c r="S234" s="1">
        <v>0.14061364531517029</v>
      </c>
      <c r="T234" s="1">
        <v>0.29756388068199158</v>
      </c>
      <c r="U234" s="1">
        <v>0.33079436421394348</v>
      </c>
      <c r="V234" s="1">
        <v>0.35212793946266174</v>
      </c>
      <c r="W234" s="1">
        <v>2.7753051836043596E-3</v>
      </c>
      <c r="X234" s="1">
        <v>0.16153994202613831</v>
      </c>
      <c r="Y234" s="1">
        <v>0.16498427093029022</v>
      </c>
      <c r="Z234" s="1">
        <v>0.13198740780353546</v>
      </c>
      <c r="AA234" s="1">
        <v>1.4045771360397339</v>
      </c>
      <c r="AB234" s="1">
        <v>1.1652418375015259</v>
      </c>
      <c r="AC234" s="1">
        <v>0.95403671264648438</v>
      </c>
      <c r="AD234" s="1">
        <v>0.81121432781219482</v>
      </c>
      <c r="AE234" s="1">
        <v>1.4997862577438354</v>
      </c>
      <c r="AF234" s="1">
        <v>1.2253563404083252</v>
      </c>
      <c r="AG234" s="1">
        <v>0.94128084182739258</v>
      </c>
      <c r="AH234" s="1">
        <v>0.75302469730377197</v>
      </c>
    </row>
    <row r="235" spans="2:34">
      <c r="B235" s="1">
        <v>194506</v>
      </c>
      <c r="C235" s="1">
        <v>1.1111658997833729E-2</v>
      </c>
      <c r="D235" s="1">
        <v>2.0995182916522026E-2</v>
      </c>
      <c r="E235" s="1">
        <v>1.5671461820602417E-2</v>
      </c>
      <c r="F235" s="1">
        <v>7.0640021003782749E-3</v>
      </c>
      <c r="G235" s="1">
        <v>5.7287202216684818E-3</v>
      </c>
      <c r="H235" s="1">
        <v>1.4146606437861919E-2</v>
      </c>
      <c r="I235" s="1">
        <v>3.773596603423357E-3</v>
      </c>
      <c r="J235" s="1">
        <v>-8.2567902281880379E-3</v>
      </c>
      <c r="K235" s="1">
        <v>3.3878639340400696E-2</v>
      </c>
      <c r="L235" s="1">
        <v>9.2348642647266388E-2</v>
      </c>
      <c r="M235" s="1">
        <v>0.12059980630874634</v>
      </c>
      <c r="N235" s="1">
        <v>0.13918811082839966</v>
      </c>
      <c r="O235" s="1">
        <v>5.2686640992760658E-4</v>
      </c>
      <c r="P235" s="1">
        <v>4.601282998919487E-2</v>
      </c>
      <c r="Q235" s="1">
        <v>5.2820168435573578E-2</v>
      </c>
      <c r="R235" s="1">
        <v>5.2820160984992981E-2</v>
      </c>
      <c r="S235" s="1">
        <v>0.14278815686702728</v>
      </c>
      <c r="T235" s="1">
        <v>0.29891496896743774</v>
      </c>
      <c r="U235" s="1">
        <v>0.33054918050765991</v>
      </c>
      <c r="V235" s="1">
        <v>0.35081583261489868</v>
      </c>
      <c r="W235" s="1">
        <v>3.4552537836134434E-3</v>
      </c>
      <c r="X235" s="1">
        <v>0.16209572553634644</v>
      </c>
      <c r="Y235" s="1">
        <v>0.1627785712480545</v>
      </c>
      <c r="Z235" s="1">
        <v>0.1302228569984436</v>
      </c>
      <c r="AA235" s="1">
        <v>1.4023236036300659</v>
      </c>
      <c r="AB235" s="1">
        <v>1.1621857881546021</v>
      </c>
      <c r="AC235" s="1">
        <v>0.95030075311660767</v>
      </c>
      <c r="AD235" s="1">
        <v>0.80722993612289429</v>
      </c>
      <c r="AE235" s="1">
        <v>1.4997092485427856</v>
      </c>
      <c r="AF235" s="1">
        <v>1.2197800874710083</v>
      </c>
      <c r="AG235" s="1">
        <v>0.93554919958114624</v>
      </c>
      <c r="AH235" s="1">
        <v>0.74843937158584595</v>
      </c>
    </row>
    <row r="236" spans="2:34">
      <c r="B236" s="1">
        <v>194507</v>
      </c>
      <c r="C236" s="1">
        <v>9.8186219111084938E-3</v>
      </c>
      <c r="D236" s="1">
        <v>1.9753711298108101E-2</v>
      </c>
      <c r="E236" s="1">
        <v>1.4423741959035397E-2</v>
      </c>
      <c r="F236" s="1">
        <v>5.9475097805261612E-3</v>
      </c>
      <c r="G236" s="1">
        <v>4.464227706193924E-3</v>
      </c>
      <c r="H236" s="1">
        <v>1.3133200816810131E-2</v>
      </c>
      <c r="I236" s="1">
        <v>3.1560384668409824E-3</v>
      </c>
      <c r="J236" s="1">
        <v>-8.2091176882386208E-3</v>
      </c>
      <c r="K236" s="1">
        <v>3.2740268856287003E-2</v>
      </c>
      <c r="L236" s="1">
        <v>8.801569789648056E-2</v>
      </c>
      <c r="M236" s="1">
        <v>0.11194953322410583</v>
      </c>
      <c r="N236" s="1">
        <v>0.12786583602428436</v>
      </c>
      <c r="O236" s="1">
        <v>4.9816310638561845E-4</v>
      </c>
      <c r="P236" s="1">
        <v>4.3290894478559494E-2</v>
      </c>
      <c r="Q236" s="1">
        <v>4.7020338475704193E-2</v>
      </c>
      <c r="R236" s="1">
        <v>4.7020353376865387E-2</v>
      </c>
      <c r="S236" s="1">
        <v>0.14209561049938202</v>
      </c>
      <c r="T236" s="1">
        <v>0.29849892854690552</v>
      </c>
      <c r="U236" s="1">
        <v>0.33030989766120911</v>
      </c>
      <c r="V236" s="1">
        <v>0.34945997595787048</v>
      </c>
      <c r="W236" s="1">
        <v>3.2883400563150644E-3</v>
      </c>
      <c r="X236" s="1">
        <v>0.16136404871940613</v>
      </c>
      <c r="Y236" s="1">
        <v>0.16204127669334412</v>
      </c>
      <c r="Z236" s="1">
        <v>0.12963302433490753</v>
      </c>
      <c r="AA236" s="1">
        <v>1.4030611515045166</v>
      </c>
      <c r="AB236" s="1">
        <v>1.1631580591201782</v>
      </c>
      <c r="AC236" s="1">
        <v>0.95132142305374146</v>
      </c>
      <c r="AD236" s="1">
        <v>0.80732053518295288</v>
      </c>
      <c r="AE236" s="1">
        <v>1.4997323751449585</v>
      </c>
      <c r="AF236" s="1">
        <v>1.2203956842422485</v>
      </c>
      <c r="AG236" s="1">
        <v>0.93585282564163208</v>
      </c>
      <c r="AH236" s="1">
        <v>0.74868226051330566</v>
      </c>
    </row>
    <row r="237" spans="2:34">
      <c r="B237" s="1">
        <v>194508</v>
      </c>
      <c r="C237" s="1">
        <v>9.2587871477007866E-3</v>
      </c>
      <c r="D237" s="1">
        <v>1.9782278686761856E-2</v>
      </c>
      <c r="E237" s="1">
        <v>1.4499134384095669E-2</v>
      </c>
      <c r="F237" s="1">
        <v>6.352289579808712E-3</v>
      </c>
      <c r="G237" s="1">
        <v>4.1796891018748283E-3</v>
      </c>
      <c r="H237" s="1">
        <v>1.3523247092962265E-2</v>
      </c>
      <c r="I237" s="1">
        <v>3.8603814318776131E-3</v>
      </c>
      <c r="J237" s="1">
        <v>-7.5443657115101814E-3</v>
      </c>
      <c r="K237" s="1">
        <v>3.0701166018843651E-2</v>
      </c>
      <c r="L237" s="1">
        <v>8.6740076541900635E-2</v>
      </c>
      <c r="M237" s="1">
        <v>0.10934051126241684</v>
      </c>
      <c r="N237" s="1">
        <v>0.12701992690563202</v>
      </c>
      <c r="O237" s="1">
        <v>4.0731526678428054E-4</v>
      </c>
      <c r="P237" s="1">
        <v>4.3722189962863922E-2</v>
      </c>
      <c r="Q237" s="1">
        <v>4.8806197941303253E-2</v>
      </c>
      <c r="R237" s="1">
        <v>4.8806201666593552E-2</v>
      </c>
      <c r="S237" s="1">
        <v>0.13747124373912811</v>
      </c>
      <c r="T237" s="1">
        <v>0.29570385813713074</v>
      </c>
      <c r="U237" s="1">
        <v>0.32958501577377319</v>
      </c>
      <c r="V237" s="1">
        <v>0.34744158387184143</v>
      </c>
      <c r="W237" s="1">
        <v>2.0689023658633232E-3</v>
      </c>
      <c r="X237" s="1">
        <v>0.15901651978492737</v>
      </c>
      <c r="Y237" s="1">
        <v>0.16345803439617157</v>
      </c>
      <c r="Z237" s="1">
        <v>0.13076642155647278</v>
      </c>
      <c r="AA237" s="1">
        <v>1.4077118635177612</v>
      </c>
      <c r="AB237" s="1">
        <v>1.1695905923843384</v>
      </c>
      <c r="AC237" s="1">
        <v>0.95838332176208496</v>
      </c>
      <c r="AD237" s="1">
        <v>0.81241434812545776</v>
      </c>
      <c r="AE237" s="1">
        <v>1.4998573064804077</v>
      </c>
      <c r="AF237" s="1">
        <v>1.2294175624847412</v>
      </c>
      <c r="AG237" s="1">
        <v>0.94434195756912231</v>
      </c>
      <c r="AH237" s="1">
        <v>0.7554735541343689</v>
      </c>
    </row>
    <row r="238" spans="2:34">
      <c r="B238" s="1">
        <v>194509</v>
      </c>
      <c r="C238" s="1">
        <v>1.0244729928672314E-2</v>
      </c>
      <c r="D238" s="1">
        <v>1.9663101062178612E-2</v>
      </c>
      <c r="E238" s="1">
        <v>1.438278891146183E-2</v>
      </c>
      <c r="F238" s="1">
        <v>6.0971598140895367E-3</v>
      </c>
      <c r="G238" s="1">
        <v>4.6332478523254395E-3</v>
      </c>
      <c r="H238" s="1">
        <v>1.3271926902234554E-2</v>
      </c>
      <c r="I238" s="1">
        <v>3.3431348856538534E-3</v>
      </c>
      <c r="J238" s="1">
        <v>-8.1165758892893791E-3</v>
      </c>
      <c r="K238" s="1">
        <v>3.4694459289312363E-2</v>
      </c>
      <c r="L238" s="1">
        <v>8.8845357298851013E-2</v>
      </c>
      <c r="M238" s="1">
        <v>0.11403313279151917</v>
      </c>
      <c r="N238" s="1">
        <v>0.1323993057012558</v>
      </c>
      <c r="O238" s="1">
        <v>6.7985506029799581E-4</v>
      </c>
      <c r="P238" s="1">
        <v>4.587758332490921E-2</v>
      </c>
      <c r="Q238" s="1">
        <v>5.1175441592931747E-2</v>
      </c>
      <c r="R238" s="1">
        <v>5.1175441592931747E-2</v>
      </c>
      <c r="S238" s="1">
        <v>0.14618267118930817</v>
      </c>
      <c r="T238" s="1">
        <v>0.30105960369110107</v>
      </c>
      <c r="U238" s="1">
        <v>0.33074405789375305</v>
      </c>
      <c r="V238" s="1">
        <v>0.34715589880943298</v>
      </c>
      <c r="W238" s="1">
        <v>4.7260886058211327E-3</v>
      </c>
      <c r="X238" s="1">
        <v>0.16215528547763824</v>
      </c>
      <c r="Y238" s="1">
        <v>0.15819710493087769</v>
      </c>
      <c r="Z238" s="1">
        <v>0.12655767798423767</v>
      </c>
      <c r="AA238" s="1">
        <v>1.3986717462539673</v>
      </c>
      <c r="AB238" s="1">
        <v>1.157356858253479</v>
      </c>
      <c r="AC238" s="1">
        <v>0.94494211673736572</v>
      </c>
      <c r="AD238" s="1">
        <v>0.8002086877822876</v>
      </c>
      <c r="AE238" s="1">
        <v>1.4995286464691162</v>
      </c>
      <c r="AF238" s="1">
        <v>1.2097417116165161</v>
      </c>
      <c r="AG238" s="1">
        <v>0.9252091646194458</v>
      </c>
      <c r="AH238" s="1">
        <v>0.74016731977462769</v>
      </c>
    </row>
    <row r="239" spans="2:34">
      <c r="B239" s="1">
        <v>194510</v>
      </c>
      <c r="C239" s="1">
        <v>1.0583128780126572E-2</v>
      </c>
      <c r="D239" s="1">
        <v>1.9207077100872993E-2</v>
      </c>
      <c r="E239" s="1">
        <v>1.3952102512121201E-2</v>
      </c>
      <c r="F239" s="1">
        <v>5.7403687387704849E-3</v>
      </c>
      <c r="G239" s="1">
        <v>4.5798290520906448E-3</v>
      </c>
      <c r="H239" s="1">
        <v>1.3071232475340366E-2</v>
      </c>
      <c r="I239" s="1">
        <v>3.2422726508229971E-3</v>
      </c>
      <c r="J239" s="1">
        <v>-8.161383680999279E-3</v>
      </c>
      <c r="K239" s="1">
        <v>3.7468500435352325E-2</v>
      </c>
      <c r="L239" s="1">
        <v>8.8886670768260956E-2</v>
      </c>
      <c r="M239" s="1">
        <v>0.11446237564086914</v>
      </c>
      <c r="N239" s="1">
        <v>0.13355012238025665</v>
      </c>
      <c r="O239" s="1">
        <v>9.9243479780852795E-4</v>
      </c>
      <c r="P239" s="1">
        <v>4.8374079167842865E-2</v>
      </c>
      <c r="Q239" s="1">
        <v>5.4589275270700455E-2</v>
      </c>
      <c r="R239" s="1">
        <v>5.4589264094829559E-2</v>
      </c>
      <c r="S239" s="1">
        <v>0.15266452729701996</v>
      </c>
      <c r="T239" s="1">
        <v>0.3050580620765686</v>
      </c>
      <c r="U239" s="1">
        <v>0.33181431889533997</v>
      </c>
      <c r="V239" s="1">
        <v>0.34691929817199707</v>
      </c>
      <c r="W239" s="1">
        <v>7.6255491003394127E-3</v>
      </c>
      <c r="X239" s="1">
        <v>0.16425980627536774</v>
      </c>
      <c r="Y239" s="1">
        <v>0.15397946536540985</v>
      </c>
      <c r="Z239" s="1">
        <v>0.12318357825279236</v>
      </c>
      <c r="AA239" s="1">
        <v>1.3913544416427612</v>
      </c>
      <c r="AB239" s="1">
        <v>1.1480362415313721</v>
      </c>
      <c r="AC239" s="1">
        <v>0.93492722511291504</v>
      </c>
      <c r="AD239" s="1">
        <v>0.79115498065948486</v>
      </c>
      <c r="AE239" s="1">
        <v>1.49898362159729</v>
      </c>
      <c r="AF239" s="1">
        <v>1.1945557594299316</v>
      </c>
      <c r="AG239" s="1">
        <v>0.91062486171722412</v>
      </c>
      <c r="AH239" s="1">
        <v>0.7284998893737793</v>
      </c>
    </row>
    <row r="240" spans="2:34">
      <c r="B240" s="1">
        <v>194511</v>
      </c>
      <c r="C240" s="1">
        <v>1.138667855411768E-2</v>
      </c>
      <c r="D240" s="1">
        <v>1.9545873627066612E-2</v>
      </c>
      <c r="E240" s="1">
        <v>1.4256292022764683E-2</v>
      </c>
      <c r="F240" s="1">
        <v>5.9994319453835487E-3</v>
      </c>
      <c r="G240" s="1">
        <v>5.1877633668482304E-3</v>
      </c>
      <c r="H240" s="1">
        <v>1.3228005729615688E-2</v>
      </c>
      <c r="I240" s="1">
        <v>3.1243381090462208E-3</v>
      </c>
      <c r="J240" s="1">
        <v>-8.469882421195507E-3</v>
      </c>
      <c r="K240" s="1">
        <v>3.9717815816402435E-2</v>
      </c>
      <c r="L240" s="1">
        <v>9.1623328626155853E-2</v>
      </c>
      <c r="M240" s="1">
        <v>0.11962851136922836</v>
      </c>
      <c r="N240" s="1">
        <v>0.14075784385204315</v>
      </c>
      <c r="O240" s="1">
        <v>1.3746847398579121E-3</v>
      </c>
      <c r="P240" s="1">
        <v>5.0365198403596878E-2</v>
      </c>
      <c r="Q240" s="1">
        <v>5.7275131344795227E-2</v>
      </c>
      <c r="R240" s="1">
        <v>5.7275131344795227E-2</v>
      </c>
      <c r="S240" s="1">
        <v>0.15672627091407776</v>
      </c>
      <c r="T240" s="1">
        <v>0.3073824942111969</v>
      </c>
      <c r="U240" s="1">
        <v>0.3325447142124176</v>
      </c>
      <c r="V240" s="1">
        <v>0.34693598747253418</v>
      </c>
      <c r="W240" s="1">
        <v>9.6920765936374664E-3</v>
      </c>
      <c r="X240" s="1">
        <v>0.16519680619239807</v>
      </c>
      <c r="Y240" s="1">
        <v>0.15090534090995789</v>
      </c>
      <c r="Z240" s="1">
        <v>0.12072427570819855</v>
      </c>
      <c r="AA240" s="1">
        <v>1.3868036270141602</v>
      </c>
      <c r="AB240" s="1">
        <v>1.1421583890914917</v>
      </c>
      <c r="AC240" s="1">
        <v>0.92882406711578369</v>
      </c>
      <c r="AD240" s="1">
        <v>0.78570449352264404</v>
      </c>
      <c r="AE240" s="1">
        <v>1.4985827207565308</v>
      </c>
      <c r="AF240" s="1">
        <v>1.1848106384277344</v>
      </c>
      <c r="AG240" s="1">
        <v>0.90130233764648438</v>
      </c>
      <c r="AH240" s="1">
        <v>0.72104191780090332</v>
      </c>
    </row>
    <row r="241" spans="2:34">
      <c r="B241" s="1">
        <v>194512</v>
      </c>
      <c r="C241" s="1">
        <v>1.1086838319897652E-2</v>
      </c>
      <c r="D241" s="1">
        <v>1.8589356914162636E-2</v>
      </c>
      <c r="E241" s="1">
        <v>1.3285370543599129E-2</v>
      </c>
      <c r="F241" s="1">
        <v>5.0574741326272488E-3</v>
      </c>
      <c r="G241" s="1">
        <v>4.6167816035449505E-3</v>
      </c>
      <c r="H241" s="1">
        <v>1.2488412670791149E-2</v>
      </c>
      <c r="I241" s="1">
        <v>2.6925336569547653E-3</v>
      </c>
      <c r="J241" s="1">
        <v>-8.5383467376232147E-3</v>
      </c>
      <c r="K241" s="1">
        <v>4.1767209768295288E-2</v>
      </c>
      <c r="L241" s="1">
        <v>8.9457914233207703E-2</v>
      </c>
      <c r="M241" s="1">
        <v>0.11498568207025528</v>
      </c>
      <c r="N241" s="1">
        <v>0.13403868675231934</v>
      </c>
      <c r="O241" s="1">
        <v>2.286975271999836E-3</v>
      </c>
      <c r="P241" s="1">
        <v>5.0667241215705872E-2</v>
      </c>
      <c r="Q241" s="1">
        <v>5.6654103100299835E-2</v>
      </c>
      <c r="R241" s="1">
        <v>5.6654118001461029E-2</v>
      </c>
      <c r="S241" s="1">
        <v>0.16331152617931366</v>
      </c>
      <c r="T241" s="1">
        <v>0.31105250120162964</v>
      </c>
      <c r="U241" s="1">
        <v>0.33372077345848083</v>
      </c>
      <c r="V241" s="1">
        <v>0.34664276242256165</v>
      </c>
      <c r="W241" s="1">
        <v>1.3432119973003864E-2</v>
      </c>
      <c r="X241" s="1">
        <v>0.16684025526046753</v>
      </c>
      <c r="Y241" s="1">
        <v>0.14661969244480133</v>
      </c>
      <c r="Z241" s="1">
        <v>0.11729574948549271</v>
      </c>
      <c r="AA241" s="1">
        <v>1.3794927597045898</v>
      </c>
      <c r="AB241" s="1">
        <v>1.1327369213104248</v>
      </c>
      <c r="AC241" s="1">
        <v>0.91908091306686401</v>
      </c>
      <c r="AD241" s="1">
        <v>0.77683544158935547</v>
      </c>
      <c r="AE241" s="1">
        <v>1.4976029396057129</v>
      </c>
      <c r="AF241" s="1">
        <v>1.1696763038635254</v>
      </c>
      <c r="AG241" s="1">
        <v>0.88713383674621582</v>
      </c>
      <c r="AH241" s="1">
        <v>0.70970708131790161</v>
      </c>
    </row>
    <row r="242" spans="2:34">
      <c r="B242" s="1">
        <v>194601</v>
      </c>
      <c r="C242" s="1">
        <v>1.1040005832910538E-2</v>
      </c>
      <c r="D242" s="1">
        <v>1.8463924527168274E-2</v>
      </c>
      <c r="E242" s="1">
        <v>1.3156227767467499E-2</v>
      </c>
      <c r="F242" s="1">
        <v>4.9304687418043613E-3</v>
      </c>
      <c r="G242" s="1">
        <v>4.5431293547153473E-3</v>
      </c>
      <c r="H242" s="1">
        <v>1.2507856823503971E-2</v>
      </c>
      <c r="I242" s="1">
        <v>2.7938985731452703E-3</v>
      </c>
      <c r="J242" s="1">
        <v>-8.4152901545166969E-3</v>
      </c>
      <c r="K242" s="1">
        <v>4.2038995772600174E-2</v>
      </c>
      <c r="L242" s="1">
        <v>8.9188531041145325E-2</v>
      </c>
      <c r="M242" s="1">
        <v>0.11431924253702164</v>
      </c>
      <c r="N242" s="1">
        <v>0.13301250338554382</v>
      </c>
      <c r="O242" s="1">
        <v>2.4649039842188358E-3</v>
      </c>
      <c r="P242" s="1">
        <v>5.1340863108634949E-2</v>
      </c>
      <c r="Q242" s="1">
        <v>5.7640254497528076E-2</v>
      </c>
      <c r="R242" s="1">
        <v>5.7640261948108673E-2</v>
      </c>
      <c r="S242" s="1">
        <v>0.16414584219455719</v>
      </c>
      <c r="T242" s="1">
        <v>0.31153306365013123</v>
      </c>
      <c r="U242" s="1">
        <v>0.33394461870193481</v>
      </c>
      <c r="V242" s="1">
        <v>0.34675478935241699</v>
      </c>
      <c r="W242" s="1">
        <v>1.4022214338183403E-2</v>
      </c>
      <c r="X242" s="1">
        <v>0.16643013060092926</v>
      </c>
      <c r="Y242" s="1">
        <v>0.14504671096801758</v>
      </c>
      <c r="Z242" s="1">
        <v>0.11603737622499466</v>
      </c>
      <c r="AA242" s="1">
        <v>1.3785431385040283</v>
      </c>
      <c r="AB242" s="1">
        <v>1.1315351724624634</v>
      </c>
      <c r="AC242" s="1">
        <v>0.91792255640029907</v>
      </c>
      <c r="AD242" s="1">
        <v>0.77583199739456177</v>
      </c>
      <c r="AE242" s="1">
        <v>1.4974292516708374</v>
      </c>
      <c r="AF242" s="1">
        <v>1.1669619083404541</v>
      </c>
      <c r="AG242" s="1">
        <v>0.88446044921875</v>
      </c>
      <c r="AH242" s="1">
        <v>0.70756834745407104</v>
      </c>
    </row>
    <row r="243" spans="2:34">
      <c r="B243" s="1">
        <v>194602</v>
      </c>
      <c r="C243" s="1">
        <v>1.1167851276695728E-2</v>
      </c>
      <c r="D243" s="1">
        <v>1.7749866470694542E-2</v>
      </c>
      <c r="E243" s="1">
        <v>1.2086891569197178E-2</v>
      </c>
      <c r="F243" s="1">
        <v>3.9538983255624771E-3</v>
      </c>
      <c r="G243" s="1">
        <v>4.5634154230356216E-3</v>
      </c>
      <c r="H243" s="1">
        <v>1.1612298898398876E-2</v>
      </c>
      <c r="I243" s="1">
        <v>2.1082754246890545E-3</v>
      </c>
      <c r="J243" s="1">
        <v>-8.7987929582595825E-3</v>
      </c>
      <c r="K243" s="1">
        <v>4.5454710721969604E-2</v>
      </c>
      <c r="L243" s="1">
        <v>8.9593790471553802E-2</v>
      </c>
      <c r="M243" s="1">
        <v>0.1117260605096817</v>
      </c>
      <c r="N243" s="1">
        <v>0.13012827932834625</v>
      </c>
      <c r="O243" s="1">
        <v>4.9726166762411594E-3</v>
      </c>
      <c r="P243" s="1">
        <v>5.1948927342891693E-2</v>
      </c>
      <c r="Q243" s="1">
        <v>5.7645615190267563E-2</v>
      </c>
      <c r="R243" s="1">
        <v>5.7645607739686966E-2</v>
      </c>
      <c r="S243" s="1">
        <v>0.17509302496910095</v>
      </c>
      <c r="T243" s="1">
        <v>0.31693479418754578</v>
      </c>
      <c r="U243" s="1">
        <v>0.33566948771476746</v>
      </c>
      <c r="V243" s="1">
        <v>0.34597980976104736</v>
      </c>
      <c r="W243" s="1">
        <v>2.1908571943640709E-2</v>
      </c>
      <c r="X243" s="1">
        <v>0.16936562955379486</v>
      </c>
      <c r="Y243" s="1">
        <v>0.13890345394611359</v>
      </c>
      <c r="Z243" s="1">
        <v>0.11112275719642639</v>
      </c>
      <c r="AA243" s="1">
        <v>1.3658485412597656</v>
      </c>
      <c r="AB243" s="1">
        <v>1.1152372360229492</v>
      </c>
      <c r="AC243" s="1">
        <v>0.90159910917282104</v>
      </c>
      <c r="AD243" s="1">
        <v>0.76096034049987793</v>
      </c>
      <c r="AE243" s="1">
        <v>1.4941896200180054</v>
      </c>
      <c r="AF243" s="1">
        <v>1.1423606872558594</v>
      </c>
      <c r="AG243" s="1">
        <v>0.86198455095291138</v>
      </c>
      <c r="AH243" s="1">
        <v>0.68958765268325806</v>
      </c>
    </row>
    <row r="244" spans="2:34">
      <c r="B244" s="1">
        <v>194603</v>
      </c>
      <c r="C244" s="1">
        <v>1.0148351080715656E-2</v>
      </c>
      <c r="D244" s="1">
        <v>1.7735432833433151E-2</v>
      </c>
      <c r="E244" s="1">
        <v>1.2472930364310741E-2</v>
      </c>
      <c r="F244" s="1">
        <v>4.2749368585646152E-3</v>
      </c>
      <c r="G244" s="1">
        <v>3.6788268480449915E-3</v>
      </c>
      <c r="H244" s="1">
        <v>1.2255948968231678E-2</v>
      </c>
      <c r="I244" s="1">
        <v>2.9934851918369532E-3</v>
      </c>
      <c r="J244" s="1">
        <v>-7.9287225380539894E-3</v>
      </c>
      <c r="K244" s="1">
        <v>4.0698502212762833E-2</v>
      </c>
      <c r="L244" s="1">
        <v>8.562237024307251E-2</v>
      </c>
      <c r="M244" s="1">
        <v>0.10754767060279846</v>
      </c>
      <c r="N244" s="1">
        <v>0.12312516570091248</v>
      </c>
      <c r="O244" s="1">
        <v>2.1896017715334892E-3</v>
      </c>
      <c r="P244" s="1">
        <v>5.0605695694684982E-2</v>
      </c>
      <c r="Q244" s="1">
        <v>5.6618083268404007E-2</v>
      </c>
      <c r="R244" s="1">
        <v>5.6618083268404007E-2</v>
      </c>
      <c r="S244" s="1">
        <v>0.16267509758472443</v>
      </c>
      <c r="T244" s="1">
        <v>0.31076940894126892</v>
      </c>
      <c r="U244" s="1">
        <v>0.33385783433914185</v>
      </c>
      <c r="V244" s="1">
        <v>0.34714874625205994</v>
      </c>
      <c r="W244" s="1">
        <v>1.3294574804604053E-2</v>
      </c>
      <c r="X244" s="1">
        <v>0.1645277738571167</v>
      </c>
      <c r="Y244" s="1">
        <v>0.143246129155159</v>
      </c>
      <c r="Z244" s="1">
        <v>0.1145969033241272</v>
      </c>
      <c r="AA244" s="1">
        <v>1.3801456689834595</v>
      </c>
      <c r="AB244" s="1">
        <v>1.1336092948913574</v>
      </c>
      <c r="AC244" s="1">
        <v>0.92025458812713623</v>
      </c>
      <c r="AD244" s="1">
        <v>0.77806729078292847</v>
      </c>
      <c r="AE244" s="1">
        <v>1.4976524114608765</v>
      </c>
      <c r="AF244" s="1">
        <v>1.1683182716369629</v>
      </c>
      <c r="AG244" s="1">
        <v>0.88529211282730103</v>
      </c>
      <c r="AH244" s="1">
        <v>0.70823365449905396</v>
      </c>
    </row>
    <row r="245" spans="2:34">
      <c r="B245" s="1">
        <v>194604</v>
      </c>
      <c r="C245" s="1">
        <v>9.9805751815438271E-3</v>
      </c>
      <c r="D245" s="1">
        <v>1.6890633851289749E-2</v>
      </c>
      <c r="E245" s="1">
        <v>1.1452662758529186E-2</v>
      </c>
      <c r="F245" s="1">
        <v>3.280039643868804E-3</v>
      </c>
      <c r="G245" s="1">
        <v>3.3764999825507402E-3</v>
      </c>
      <c r="H245" s="1">
        <v>1.120053231716156E-2</v>
      </c>
      <c r="I245" s="1">
        <v>2.1811029873788357E-3</v>
      </c>
      <c r="J245" s="1">
        <v>-8.3332350477576256E-3</v>
      </c>
      <c r="K245" s="1">
        <v>4.2845051735639572E-2</v>
      </c>
      <c r="L245" s="1">
        <v>8.4366507828235626E-2</v>
      </c>
      <c r="M245" s="1">
        <v>0.1037556454539299</v>
      </c>
      <c r="N245" s="1">
        <v>0.11803971230983734</v>
      </c>
      <c r="O245" s="1">
        <v>3.6713192239403725E-3</v>
      </c>
      <c r="P245" s="1">
        <v>4.893232136964798E-2</v>
      </c>
      <c r="Q245" s="1">
        <v>5.3366314619779587E-2</v>
      </c>
      <c r="R245" s="1">
        <v>5.3366322070360184E-2</v>
      </c>
      <c r="S245" s="1">
        <v>0.17010141909122467</v>
      </c>
      <c r="T245" s="1">
        <v>0.31480294466018677</v>
      </c>
      <c r="U245" s="1">
        <v>0.33512094616889954</v>
      </c>
      <c r="V245" s="1">
        <v>0.34688431024551392</v>
      </c>
      <c r="W245" s="1">
        <v>1.8241669982671738E-2</v>
      </c>
      <c r="X245" s="1">
        <v>0.16608235239982605</v>
      </c>
      <c r="Y245" s="1">
        <v>0.13876372575759888</v>
      </c>
      <c r="Z245" s="1">
        <v>0.11101098358631134</v>
      </c>
      <c r="AA245" s="1">
        <v>1.371657133102417</v>
      </c>
      <c r="AB245" s="1">
        <v>1.1228796243667603</v>
      </c>
      <c r="AC245" s="1">
        <v>0.90924912691116333</v>
      </c>
      <c r="AD245" s="1">
        <v>0.768119215965271</v>
      </c>
      <c r="AE245" s="1">
        <v>1.4959268569946289</v>
      </c>
      <c r="AF245" s="1">
        <v>1.1512936353683472</v>
      </c>
      <c r="AG245" s="1">
        <v>0.86979204416275024</v>
      </c>
      <c r="AH245" s="1">
        <v>0.69583362340927124</v>
      </c>
    </row>
    <row r="246" spans="2:34">
      <c r="B246" s="1">
        <v>194605</v>
      </c>
      <c r="C246" s="1">
        <v>1.0345748625695705E-2</v>
      </c>
      <c r="D246" s="1">
        <v>1.6881003975868225E-2</v>
      </c>
      <c r="E246" s="1">
        <v>1.1232591234147549E-2</v>
      </c>
      <c r="F246" s="1">
        <v>3.0866176821291447E-3</v>
      </c>
      <c r="G246" s="1">
        <v>3.7338472902774811E-3</v>
      </c>
      <c r="H246" s="1">
        <v>1.108246948570013E-2</v>
      </c>
      <c r="I246" s="1">
        <v>2.0253506954759359E-3</v>
      </c>
      <c r="J246" s="1">
        <v>-8.500601164996624E-3</v>
      </c>
      <c r="K246" s="1">
        <v>4.4715337455272675E-2</v>
      </c>
      <c r="L246" s="1">
        <v>8.6015865206718445E-2</v>
      </c>
      <c r="M246" s="1">
        <v>0.1050010621547699</v>
      </c>
      <c r="N246" s="1">
        <v>0.12026002258062363</v>
      </c>
      <c r="O246" s="1">
        <v>5.0300932489335537E-3</v>
      </c>
      <c r="P246" s="1">
        <v>5.0343941897153854E-2</v>
      </c>
      <c r="Q246" s="1">
        <v>5.5121015757322311E-2</v>
      </c>
      <c r="R246" s="1">
        <v>5.5121026933193207E-2</v>
      </c>
      <c r="S246" s="1">
        <v>0.17525689303874969</v>
      </c>
      <c r="T246" s="1">
        <v>0.31720361113548279</v>
      </c>
      <c r="U246" s="1">
        <v>0.33596822619438171</v>
      </c>
      <c r="V246" s="1">
        <v>0.34648820757865906</v>
      </c>
      <c r="W246" s="1">
        <v>2.2339485585689545E-2</v>
      </c>
      <c r="X246" s="1">
        <v>0.16685178875923157</v>
      </c>
      <c r="Y246" s="1">
        <v>0.13548162579536438</v>
      </c>
      <c r="Z246" s="1">
        <v>0.10838530212640762</v>
      </c>
      <c r="AA246" s="1">
        <v>1.3655823469161987</v>
      </c>
      <c r="AB246" s="1">
        <v>1.1150616407394409</v>
      </c>
      <c r="AC246" s="1">
        <v>0.90160518884658813</v>
      </c>
      <c r="AD246" s="1">
        <v>0.76113635301589966</v>
      </c>
      <c r="AE246" s="1">
        <v>1.4940023422241211</v>
      </c>
      <c r="AF246" s="1">
        <v>1.1391656398773193</v>
      </c>
      <c r="AG246" s="1">
        <v>0.85888230800628662</v>
      </c>
      <c r="AH246" s="1">
        <v>0.68710589408874512</v>
      </c>
    </row>
    <row r="247" spans="2:34">
      <c r="B247" s="1">
        <v>194606</v>
      </c>
      <c r="C247" s="1">
        <v>9.2138480395078659E-3</v>
      </c>
      <c r="D247" s="1">
        <v>1.5426690690219402E-2</v>
      </c>
      <c r="E247" s="1">
        <v>9.5876799896359444E-3</v>
      </c>
      <c r="F247" s="1">
        <v>1.419424545019865E-3</v>
      </c>
      <c r="G247" s="1">
        <v>2.6115078944712877E-3</v>
      </c>
      <c r="H247" s="1">
        <v>9.700787253677845E-3</v>
      </c>
      <c r="I247" s="1">
        <v>1.3574975309893489E-3</v>
      </c>
      <c r="J247" s="1">
        <v>-8.4536485373973846E-3</v>
      </c>
      <c r="K247" s="1">
        <v>4.4634263962507248E-2</v>
      </c>
      <c r="L247" s="1">
        <v>8.1182554364204407E-2</v>
      </c>
      <c r="M247" s="1">
        <v>9.4174593687057495E-2</v>
      </c>
      <c r="N247" s="1">
        <v>0.1047818660736084</v>
      </c>
      <c r="O247" s="1">
        <v>6.101975217461586E-3</v>
      </c>
      <c r="P247" s="1">
        <v>4.6175170689821243E-2</v>
      </c>
      <c r="Q247" s="1">
        <v>4.890267550945282E-2</v>
      </c>
      <c r="R247" s="1">
        <v>4.8902697861194611E-2</v>
      </c>
      <c r="S247" s="1">
        <v>0.17927579581737518</v>
      </c>
      <c r="T247" s="1">
        <v>0.31870934367179871</v>
      </c>
      <c r="U247" s="1">
        <v>0.3366101086139679</v>
      </c>
      <c r="V247" s="1">
        <v>0.34617066383361816</v>
      </c>
      <c r="W247" s="1">
        <v>2.5912534445524216E-2</v>
      </c>
      <c r="X247" s="1">
        <v>0.16703452169895172</v>
      </c>
      <c r="Y247" s="1">
        <v>0.13268347084522247</v>
      </c>
      <c r="Z247" s="1">
        <v>0.10614677518606186</v>
      </c>
      <c r="AA247" s="1">
        <v>1.3608678579330444</v>
      </c>
      <c r="AB247" s="1">
        <v>1.1087299585342407</v>
      </c>
      <c r="AC247" s="1">
        <v>0.8957211971282959</v>
      </c>
      <c r="AD247" s="1">
        <v>0.75576889514923096</v>
      </c>
      <c r="AE247" s="1">
        <v>1.4919906854629517</v>
      </c>
      <c r="AF247" s="1">
        <v>1.1295242309570313</v>
      </c>
      <c r="AG247" s="1">
        <v>0.85031968355178833</v>
      </c>
      <c r="AH247" s="1">
        <v>0.68025577068328857</v>
      </c>
    </row>
    <row r="248" spans="2:34">
      <c r="B248" s="1">
        <v>194607</v>
      </c>
      <c r="C248" s="1">
        <v>8.5335355252027512E-3</v>
      </c>
      <c r="D248" s="1">
        <v>1.5245750546455383E-2</v>
      </c>
      <c r="E248" s="1">
        <v>9.7231613472104073E-3</v>
      </c>
      <c r="F248" s="1">
        <v>1.5109721571207047E-3</v>
      </c>
      <c r="G248" s="1">
        <v>1.9026220543310046E-3</v>
      </c>
      <c r="H248" s="1">
        <v>9.903809055685997E-3</v>
      </c>
      <c r="I248" s="1">
        <v>1.7186593031510711E-3</v>
      </c>
      <c r="J248" s="1">
        <v>-8.0267004668712616E-3</v>
      </c>
      <c r="K248" s="1">
        <v>4.1959002614021301E-2</v>
      </c>
      <c r="L248" s="1">
        <v>7.8253373503684998E-2</v>
      </c>
      <c r="M248" s="1">
        <v>9.145672619342804E-2</v>
      </c>
      <c r="N248" s="1">
        <v>0.10011015832424164</v>
      </c>
      <c r="O248" s="1">
        <v>4.0320921689271927E-3</v>
      </c>
      <c r="P248" s="1">
        <v>4.5048471540212631E-2</v>
      </c>
      <c r="Q248" s="1">
        <v>4.758860170841217E-2</v>
      </c>
      <c r="R248" s="1">
        <v>4.7588620334863663E-2</v>
      </c>
      <c r="S248" s="1">
        <v>0.17190352082252502</v>
      </c>
      <c r="T248" s="1">
        <v>0.31583449244499207</v>
      </c>
      <c r="U248" s="1">
        <v>0.33565777540206909</v>
      </c>
      <c r="V248" s="1">
        <v>0.34724229574203491</v>
      </c>
      <c r="W248" s="1">
        <v>1.9869839772582054E-2</v>
      </c>
      <c r="X248" s="1">
        <v>0.16414099931716919</v>
      </c>
      <c r="Y248" s="1">
        <v>0.13497672975063324</v>
      </c>
      <c r="Z248" s="1">
        <v>0.10798138380050659</v>
      </c>
      <c r="AA248" s="1">
        <v>1.3694748878479004</v>
      </c>
      <c r="AB248" s="1">
        <v>1.1202185153961182</v>
      </c>
      <c r="AC248" s="1">
        <v>0.90678924322128296</v>
      </c>
      <c r="AD248" s="1">
        <v>0.76604074239730835</v>
      </c>
      <c r="AE248" s="1">
        <v>1.4952441453933716</v>
      </c>
      <c r="AF248" s="1">
        <v>1.1445969343185425</v>
      </c>
      <c r="AG248" s="1">
        <v>0.86362779140472412</v>
      </c>
      <c r="AH248" s="1">
        <v>0.6909022331237793</v>
      </c>
    </row>
    <row r="249" spans="2:34">
      <c r="B249" s="1">
        <v>194608</v>
      </c>
      <c r="C249" s="1">
        <v>8.8951149955391884E-3</v>
      </c>
      <c r="D249" s="1">
        <v>1.6127604991197586E-2</v>
      </c>
      <c r="E249" s="1">
        <v>1.0828159749507904E-2</v>
      </c>
      <c r="F249" s="1">
        <v>2.6030705776065588E-3</v>
      </c>
      <c r="G249" s="1">
        <v>2.3168332409113646E-3</v>
      </c>
      <c r="H249" s="1">
        <v>1.033614668995142E-2</v>
      </c>
      <c r="I249" s="1">
        <v>1.713678240776062E-3</v>
      </c>
      <c r="J249" s="1">
        <v>-8.3214202895760536E-3</v>
      </c>
      <c r="K249" s="1">
        <v>4.0730841457843781E-2</v>
      </c>
      <c r="L249" s="1">
        <v>8.0151587724685669E-2</v>
      </c>
      <c r="M249" s="1">
        <v>9.65132936835289E-2</v>
      </c>
      <c r="N249" s="1">
        <v>0.10681818425655365</v>
      </c>
      <c r="O249" s="1">
        <v>2.8454023413360119E-3</v>
      </c>
      <c r="P249" s="1">
        <v>4.4087283313274384E-2</v>
      </c>
      <c r="Q249" s="1">
        <v>4.6202830970287323E-2</v>
      </c>
      <c r="R249" s="1">
        <v>4.6202834695577621E-2</v>
      </c>
      <c r="S249" s="1">
        <v>0.16599687933921814</v>
      </c>
      <c r="T249" s="1">
        <v>0.31273505091667175</v>
      </c>
      <c r="U249" s="1">
        <v>0.33484175801277161</v>
      </c>
      <c r="V249" s="1">
        <v>0.34777158498764038</v>
      </c>
      <c r="W249" s="1">
        <v>1.5800382941961288E-2</v>
      </c>
      <c r="X249" s="1">
        <v>0.16175596415996552</v>
      </c>
      <c r="Y249" s="1">
        <v>0.13675062358379364</v>
      </c>
      <c r="Z249" s="1">
        <v>0.10940050333738327</v>
      </c>
      <c r="AA249" s="1">
        <v>1.3763079643249512</v>
      </c>
      <c r="AB249" s="1">
        <v>1.1288211345672607</v>
      </c>
      <c r="AC249" s="1">
        <v>0.91572171449661255</v>
      </c>
      <c r="AD249" s="1">
        <v>0.77420556545257568</v>
      </c>
      <c r="AE249" s="1">
        <v>1.4969140291213989</v>
      </c>
      <c r="AF249" s="1">
        <v>1.156641960144043</v>
      </c>
      <c r="AG249" s="1">
        <v>0.87426918745040894</v>
      </c>
      <c r="AH249" s="1">
        <v>0.69941532611846924</v>
      </c>
    </row>
    <row r="250" spans="2:34">
      <c r="B250" s="1">
        <v>194609</v>
      </c>
      <c r="C250" s="1">
        <v>6.2939273193478584E-3</v>
      </c>
      <c r="D250" s="1">
        <v>1.4810822904109955E-2</v>
      </c>
      <c r="E250" s="1">
        <v>9.5106437802314758E-3</v>
      </c>
      <c r="F250" s="1">
        <v>1.2400390114635229E-3</v>
      </c>
      <c r="G250" s="1">
        <v>1.8666357209440321E-4</v>
      </c>
      <c r="H250" s="1">
        <v>9.5738694071769714E-3</v>
      </c>
      <c r="I250" s="1">
        <v>1.8810860347002745E-3</v>
      </c>
      <c r="J250" s="1">
        <v>-7.3808697052299976E-3</v>
      </c>
      <c r="K250" s="1">
        <v>3.4314852207899094E-2</v>
      </c>
      <c r="L250" s="1">
        <v>7.2655327618122101E-2</v>
      </c>
      <c r="M250" s="1">
        <v>8.1684105098247528E-2</v>
      </c>
      <c r="N250" s="1">
        <v>8.5007444024085999E-2</v>
      </c>
      <c r="O250" s="1">
        <v>1.0265752207487822E-3</v>
      </c>
      <c r="P250" s="1">
        <v>3.8730818778276443E-2</v>
      </c>
      <c r="Q250" s="1">
        <v>3.8767144083976746E-2</v>
      </c>
      <c r="R250" s="1">
        <v>3.8767140358686447E-2</v>
      </c>
      <c r="S250" s="1">
        <v>0.15290376543998718</v>
      </c>
      <c r="T250" s="1">
        <v>0.30542925000190735</v>
      </c>
      <c r="U250" s="1">
        <v>0.33283504843711853</v>
      </c>
      <c r="V250" s="1">
        <v>0.348396897315979</v>
      </c>
      <c r="W250" s="1">
        <v>8.5031716153025627E-3</v>
      </c>
      <c r="X250" s="1">
        <v>0.15768864750862122</v>
      </c>
      <c r="Y250" s="1">
        <v>0.14179928600788116</v>
      </c>
      <c r="Z250" s="1">
        <v>0.11343942582607269</v>
      </c>
      <c r="AA250" s="1">
        <v>1.390917181968689</v>
      </c>
      <c r="AB250" s="1">
        <v>1.1475487947463989</v>
      </c>
      <c r="AC250" s="1">
        <v>0.9354512095451355</v>
      </c>
      <c r="AD250" s="1">
        <v>0.7920653223991394</v>
      </c>
      <c r="AE250" s="1">
        <v>1.4988323450088501</v>
      </c>
      <c r="AF250" s="1">
        <v>1.1845300197601318</v>
      </c>
      <c r="AG250" s="1">
        <v>0.89901268482208252</v>
      </c>
      <c r="AH250" s="1">
        <v>0.71921014785766602</v>
      </c>
    </row>
    <row r="251" spans="2:34">
      <c r="B251" s="1">
        <v>194610</v>
      </c>
      <c r="C251" s="1">
        <v>4.1044708341360092E-3</v>
      </c>
      <c r="D251" s="1">
        <v>1.504111010581255E-2</v>
      </c>
      <c r="E251" s="1">
        <v>9.7732879221439362E-3</v>
      </c>
      <c r="F251" s="1">
        <v>1.807038439437747E-3</v>
      </c>
      <c r="G251" s="1">
        <v>-8.9280115207657218E-4</v>
      </c>
      <c r="H251" s="1">
        <v>1.0336400009691715E-2</v>
      </c>
      <c r="I251" s="1">
        <v>3.2596918754279613E-3</v>
      </c>
      <c r="J251" s="1">
        <v>-5.9219487011432648E-3</v>
      </c>
      <c r="K251" s="1">
        <v>2.6536690071225166E-2</v>
      </c>
      <c r="L251" s="1">
        <v>6.997477263212204E-2</v>
      </c>
      <c r="M251" s="1">
        <v>7.4075229465961456E-2</v>
      </c>
      <c r="N251" s="1">
        <v>7.609771192073822E-2</v>
      </c>
      <c r="O251" s="1">
        <v>3.5492141614668071E-4</v>
      </c>
      <c r="P251" s="1">
        <v>3.8008969277143478E-2</v>
      </c>
      <c r="Q251" s="1">
        <v>3.9105650037527084E-2</v>
      </c>
      <c r="R251" s="1">
        <v>3.9105668663978577E-2</v>
      </c>
      <c r="S251" s="1">
        <v>0.13434411585330963</v>
      </c>
      <c r="T251" s="1">
        <v>0.29398569464683533</v>
      </c>
      <c r="U251" s="1">
        <v>0.33051759004592896</v>
      </c>
      <c r="V251" s="1">
        <v>0.34614160656929016</v>
      </c>
      <c r="W251" s="1">
        <v>1.8268659478053451E-3</v>
      </c>
      <c r="X251" s="1">
        <v>0.15174230933189392</v>
      </c>
      <c r="Y251" s="1">
        <v>0.1499597430229187</v>
      </c>
      <c r="Z251" s="1">
        <v>0.11996779590845108</v>
      </c>
      <c r="AA251" s="1">
        <v>1.4108413457870483</v>
      </c>
      <c r="AB251" s="1">
        <v>1.1738650798797607</v>
      </c>
      <c r="AC251" s="1">
        <v>0.96451324224472046</v>
      </c>
      <c r="AD251" s="1">
        <v>0.81656759977340698</v>
      </c>
      <c r="AE251" s="1">
        <v>1.4998781681060791</v>
      </c>
      <c r="AF251" s="1">
        <v>1.2251226902008057</v>
      </c>
      <c r="AG251" s="1">
        <v>0.9358680248260498</v>
      </c>
      <c r="AH251" s="1">
        <v>0.74869441986083984</v>
      </c>
    </row>
    <row r="252" spans="2:34">
      <c r="B252" s="1">
        <v>194611</v>
      </c>
      <c r="C252" s="1">
        <v>4.3133175931870937E-3</v>
      </c>
      <c r="D252" s="1">
        <v>1.5464785508811474E-2</v>
      </c>
      <c r="E252" s="1">
        <v>1.0163645260035992E-2</v>
      </c>
      <c r="F252" s="1">
        <v>2.164121950045228E-3</v>
      </c>
      <c r="G252" s="1">
        <v>-5.887967417947948E-4</v>
      </c>
      <c r="H252" s="1">
        <v>1.0935680009424686E-2</v>
      </c>
      <c r="I252" s="1">
        <v>3.8360459730029106E-3</v>
      </c>
      <c r="J252" s="1">
        <v>-5.5703721009194851E-3</v>
      </c>
      <c r="K252" s="1">
        <v>2.6198789477348328E-2</v>
      </c>
      <c r="L252" s="1">
        <v>7.1350425481796265E-2</v>
      </c>
      <c r="M252" s="1">
        <v>7.6395846903324127E-2</v>
      </c>
      <c r="N252" s="1">
        <v>7.9481437802314758E-2</v>
      </c>
      <c r="O252" s="1">
        <v>3.0272855656221509E-4</v>
      </c>
      <c r="P252" s="1">
        <v>4.0002968162298203E-2</v>
      </c>
      <c r="Q252" s="1">
        <v>4.2807016521692276E-2</v>
      </c>
      <c r="R252" s="1">
        <v>4.2807001620531082E-2</v>
      </c>
      <c r="S252" s="1">
        <v>0.13224506378173828</v>
      </c>
      <c r="T252" s="1">
        <v>0.29272732138633728</v>
      </c>
      <c r="U252" s="1">
        <v>0.3304058313369751</v>
      </c>
      <c r="V252" s="1">
        <v>0.34584355354309082</v>
      </c>
      <c r="W252" s="1">
        <v>1.3739372370764613E-3</v>
      </c>
      <c r="X252" s="1">
        <v>0.15035994350910187</v>
      </c>
      <c r="Y252" s="1">
        <v>0.15046009421348572</v>
      </c>
      <c r="Z252" s="1">
        <v>0.12036807835102081</v>
      </c>
      <c r="AA252" s="1">
        <v>1.412861704826355</v>
      </c>
      <c r="AB252" s="1">
        <v>1.1767736673355103</v>
      </c>
      <c r="AC252" s="1">
        <v>0.96787065267562866</v>
      </c>
      <c r="AD252" s="1">
        <v>0.81933313608169556</v>
      </c>
      <c r="AE252" s="1">
        <v>1.49991774559021</v>
      </c>
      <c r="AF252" s="1">
        <v>1.2287898063659668</v>
      </c>
      <c r="AG252" s="1">
        <v>0.93930935859680176</v>
      </c>
      <c r="AH252" s="1">
        <v>0.75144749879837036</v>
      </c>
    </row>
    <row r="253" spans="2:34">
      <c r="B253" s="1">
        <v>194612</v>
      </c>
      <c r="C253" s="1">
        <v>3.3332100138068199E-3</v>
      </c>
      <c r="D253" s="1">
        <v>1.4803291298449039E-2</v>
      </c>
      <c r="E253" s="1">
        <v>9.6151316538453102E-3</v>
      </c>
      <c r="F253" s="1">
        <v>1.7291154945269227E-3</v>
      </c>
      <c r="G253" s="1">
        <v>-1.5052229864522815E-3</v>
      </c>
      <c r="H253" s="1">
        <v>1.0759018361568451E-2</v>
      </c>
      <c r="I253" s="1">
        <v>4.2459401302039623E-3</v>
      </c>
      <c r="J253" s="1">
        <v>-4.9393577501177788E-3</v>
      </c>
      <c r="K253" s="1">
        <v>2.5072691962122917E-2</v>
      </c>
      <c r="L253" s="1">
        <v>6.8178936839103699E-2</v>
      </c>
      <c r="M253" s="1">
        <v>7.000945508480072E-2</v>
      </c>
      <c r="N253" s="1">
        <v>7.0362985134124756E-2</v>
      </c>
      <c r="O253" s="1">
        <v>2.4242105428129435E-4</v>
      </c>
      <c r="P253" s="1">
        <v>4.0279872715473175E-2</v>
      </c>
      <c r="Q253" s="1">
        <v>4.3935399502515793E-2</v>
      </c>
      <c r="R253" s="1">
        <v>4.3935399502515793E-2</v>
      </c>
      <c r="S253" s="1">
        <v>0.1304643303155899</v>
      </c>
      <c r="T253" s="1">
        <v>0.29166269302368164</v>
      </c>
      <c r="U253" s="1">
        <v>0.33033773303031921</v>
      </c>
      <c r="V253" s="1">
        <v>0.34560593962669373</v>
      </c>
      <c r="W253" s="1">
        <v>1.0436808224767447E-3</v>
      </c>
      <c r="X253" s="1">
        <v>0.14898183941841125</v>
      </c>
      <c r="Y253" s="1">
        <v>0.15066210925579071</v>
      </c>
      <c r="Z253" s="1">
        <v>0.12052968889474869</v>
      </c>
      <c r="AA253" s="1">
        <v>1.4145857095718384</v>
      </c>
      <c r="AB253" s="1">
        <v>1.1792639493942261</v>
      </c>
      <c r="AC253" s="1">
        <v>0.97076243162155151</v>
      </c>
      <c r="AD253" s="1">
        <v>0.82171624898910522</v>
      </c>
      <c r="AE253" s="1">
        <v>1.4999450445175171</v>
      </c>
      <c r="AF253" s="1">
        <v>1.231756329536438</v>
      </c>
      <c r="AG253" s="1">
        <v>0.94207572937011719</v>
      </c>
      <c r="AH253" s="1">
        <v>0.75366055965423584</v>
      </c>
    </row>
    <row r="254" spans="2:34">
      <c r="B254" s="1">
        <v>194701</v>
      </c>
      <c r="C254" s="1">
        <v>4.0845149196684361E-3</v>
      </c>
      <c r="D254" s="1">
        <v>1.4766297303140163E-2</v>
      </c>
      <c r="E254" s="1">
        <v>9.6018752083182335E-3</v>
      </c>
      <c r="F254" s="1">
        <v>1.72122020740062E-3</v>
      </c>
      <c r="G254" s="1">
        <v>-1.0980344377458096E-3</v>
      </c>
      <c r="H254" s="1">
        <v>1.0612450540065765E-2</v>
      </c>
      <c r="I254" s="1">
        <v>3.667118027806282E-3</v>
      </c>
      <c r="J254" s="1">
        <v>-5.5604842491447926E-3</v>
      </c>
      <c r="K254" s="1">
        <v>2.7371581643819809E-2</v>
      </c>
      <c r="L254" s="1">
        <v>6.8971417844295502E-2</v>
      </c>
      <c r="M254" s="1">
        <v>7.260451465845108E-2</v>
      </c>
      <c r="N254" s="1">
        <v>7.402387261390686E-2</v>
      </c>
      <c r="O254" s="1">
        <v>4.3411384103819728E-4</v>
      </c>
      <c r="P254" s="1">
        <v>4.0945876389741898E-2</v>
      </c>
      <c r="Q254" s="1">
        <v>4.3207980692386627E-2</v>
      </c>
      <c r="R254" s="1">
        <v>4.3207991868257523E-2</v>
      </c>
      <c r="S254" s="1">
        <v>0.13726229965686798</v>
      </c>
      <c r="T254" s="1">
        <v>0.29580017924308777</v>
      </c>
      <c r="U254" s="1">
        <v>0.33115944266319275</v>
      </c>
      <c r="V254" s="1">
        <v>0.34684649109840393</v>
      </c>
      <c r="W254" s="1">
        <v>2.6912610046565533E-3</v>
      </c>
      <c r="X254" s="1">
        <v>0.15119299292564392</v>
      </c>
      <c r="Y254" s="1">
        <v>0.14688363671302795</v>
      </c>
      <c r="Z254" s="1">
        <v>0.11750690639019012</v>
      </c>
      <c r="AA254" s="1">
        <v>1.4080122709274292</v>
      </c>
      <c r="AB254" s="1">
        <v>1.1698030233383179</v>
      </c>
      <c r="AC254" s="1">
        <v>0.96031290292739868</v>
      </c>
      <c r="AD254" s="1">
        <v>0.8131290078163147</v>
      </c>
      <c r="AE254" s="1">
        <v>1.4997999668121338</v>
      </c>
      <c r="AF254" s="1">
        <v>1.2166115045547485</v>
      </c>
      <c r="AG254" s="1">
        <v>0.9276776909828186</v>
      </c>
      <c r="AH254" s="1">
        <v>0.74214214086532593</v>
      </c>
    </row>
    <row r="255" spans="2:34">
      <c r="B255" s="1">
        <v>194702</v>
      </c>
      <c r="C255" s="1">
        <v>4.4793817214667797E-3</v>
      </c>
      <c r="D255" s="1">
        <v>1.4768419787287712E-2</v>
      </c>
      <c r="E255" s="1">
        <v>9.55972820520401E-3</v>
      </c>
      <c r="F255" s="1">
        <v>1.5993916895240545E-3</v>
      </c>
      <c r="G255" s="1">
        <v>-8.9396315161138773E-4</v>
      </c>
      <c r="H255" s="1">
        <v>1.1119850911200047E-2</v>
      </c>
      <c r="I255" s="1">
        <v>4.1238931007683277E-3</v>
      </c>
      <c r="J255" s="1">
        <v>-5.2459859289228916E-3</v>
      </c>
      <c r="K255" s="1">
        <v>2.861986868083477E-2</v>
      </c>
      <c r="L255" s="1">
        <v>6.9690398871898651E-2</v>
      </c>
      <c r="M255" s="1">
        <v>7.4142381548881531E-2</v>
      </c>
      <c r="N255" s="1">
        <v>7.5828984379768372E-2</v>
      </c>
      <c r="O255" s="1">
        <v>4.7460978385061026E-4</v>
      </c>
      <c r="P255" s="1">
        <v>4.4805042445659637E-2</v>
      </c>
      <c r="Q255" s="1">
        <v>4.8692323267459869E-2</v>
      </c>
      <c r="R255" s="1">
        <v>4.8692312091588974E-2</v>
      </c>
      <c r="S255" s="1">
        <v>0.13985912501811981</v>
      </c>
      <c r="T255" s="1">
        <v>0.2973969578742981</v>
      </c>
      <c r="U255" s="1">
        <v>0.33156555891036987</v>
      </c>
      <c r="V255" s="1">
        <v>0.34734147787094116</v>
      </c>
      <c r="W255" s="1">
        <v>3.48433549515903E-3</v>
      </c>
      <c r="X255" s="1">
        <v>0.15135657787322998</v>
      </c>
      <c r="Y255" s="1">
        <v>0.14509287476539612</v>
      </c>
      <c r="Z255" s="1">
        <v>0.11607430130243301</v>
      </c>
      <c r="AA255" s="1">
        <v>1.4053769111633301</v>
      </c>
      <c r="AB255" s="1">
        <v>1.1661444902420044</v>
      </c>
      <c r="AC255" s="1">
        <v>0.95637184381484985</v>
      </c>
      <c r="AD255" s="1">
        <v>0.8098757266998291</v>
      </c>
      <c r="AE255" s="1">
        <v>1.499713659286499</v>
      </c>
      <c r="AF255" s="1">
        <v>1.2101314067840576</v>
      </c>
      <c r="AG255" s="1">
        <v>0.92170339822769165</v>
      </c>
      <c r="AH255" s="1">
        <v>0.73736268281936646</v>
      </c>
    </row>
    <row r="256" spans="2:34">
      <c r="B256" s="1">
        <v>194703</v>
      </c>
      <c r="C256" s="1">
        <v>4.2956233955919743E-3</v>
      </c>
      <c r="D256" s="1">
        <v>1.4931894838809967E-2</v>
      </c>
      <c r="E256" s="1">
        <v>9.7259143367409706E-3</v>
      </c>
      <c r="F256" s="1">
        <v>1.8127779476344585E-3</v>
      </c>
      <c r="G256" s="1">
        <v>-8.9987576939165592E-4</v>
      </c>
      <c r="H256" s="1">
        <v>1.1268026195466518E-2</v>
      </c>
      <c r="I256" s="1">
        <v>4.3835705146193504E-3</v>
      </c>
      <c r="J256" s="1">
        <v>-5.0381924957036972E-3</v>
      </c>
      <c r="K256" s="1">
        <v>2.7628917247056961E-2</v>
      </c>
      <c r="L256" s="1">
        <v>6.9899424910545349E-2</v>
      </c>
      <c r="M256" s="1">
        <v>7.4189014732837677E-2</v>
      </c>
      <c r="N256" s="1">
        <v>7.6254382729530334E-2</v>
      </c>
      <c r="O256" s="1">
        <v>4.4230287312529981E-4</v>
      </c>
      <c r="P256" s="1">
        <v>4.4664517045021057E-2</v>
      </c>
      <c r="Q256" s="1">
        <v>4.9343105405569077E-2</v>
      </c>
      <c r="R256" s="1">
        <v>4.9343112856149673E-2</v>
      </c>
      <c r="S256" s="1">
        <v>0.13730867207050323</v>
      </c>
      <c r="T256" s="1">
        <v>0.29585623741149902</v>
      </c>
      <c r="U256" s="1">
        <v>0.33138182759284973</v>
      </c>
      <c r="V256" s="1">
        <v>0.34700831770896912</v>
      </c>
      <c r="W256" s="1">
        <v>2.7907663024961948E-3</v>
      </c>
      <c r="X256" s="1">
        <v>0.15017656981945038</v>
      </c>
      <c r="Y256" s="1">
        <v>0.14535702764987946</v>
      </c>
      <c r="Z256" s="1">
        <v>0.11628562211990356</v>
      </c>
      <c r="AA256" s="1">
        <v>1.407978892326355</v>
      </c>
      <c r="AB256" s="1">
        <v>1.1697304248809814</v>
      </c>
      <c r="AC256" s="1">
        <v>0.96045202016830444</v>
      </c>
      <c r="AD256" s="1">
        <v>0.81326550245285034</v>
      </c>
      <c r="AE256" s="1">
        <v>1.4997893571853638</v>
      </c>
      <c r="AF256" s="1">
        <v>1.2151257991790771</v>
      </c>
      <c r="AG256" s="1">
        <v>0.92595541477203369</v>
      </c>
      <c r="AH256" s="1">
        <v>0.740764319896698</v>
      </c>
    </row>
    <row r="257" spans="2:34">
      <c r="B257" s="1">
        <v>194704</v>
      </c>
      <c r="C257" s="1">
        <v>5.5144401267170906E-3</v>
      </c>
      <c r="D257" s="1">
        <v>1.6622735187411308E-2</v>
      </c>
      <c r="E257" s="1">
        <v>1.1424156837165356E-2</v>
      </c>
      <c r="F257" s="1">
        <v>3.5183655563741922E-3</v>
      </c>
      <c r="G257" s="1">
        <v>5.3493719315156341E-4</v>
      </c>
      <c r="H257" s="1">
        <v>1.2372035533189774E-2</v>
      </c>
      <c r="I257" s="1">
        <v>4.8731733113527298E-3</v>
      </c>
      <c r="J257" s="1">
        <v>-5.2485940977931023E-3</v>
      </c>
      <c r="K257" s="1">
        <v>2.7359485626220703E-2</v>
      </c>
      <c r="L257" s="1">
        <v>7.5163990259170532E-2</v>
      </c>
      <c r="M257" s="1">
        <v>8.4346652030944824E-2</v>
      </c>
      <c r="N257" s="1">
        <v>9.1433316469192505E-2</v>
      </c>
      <c r="O257" s="1">
        <v>3.6976381670683622E-4</v>
      </c>
      <c r="P257" s="1">
        <v>4.5994624495506287E-2</v>
      </c>
      <c r="Q257" s="1">
        <v>5.2916917949914932E-2</v>
      </c>
      <c r="R257" s="1">
        <v>5.2916936576366425E-2</v>
      </c>
      <c r="S257" s="1">
        <v>0.13358710706233978</v>
      </c>
      <c r="T257" s="1">
        <v>0.29360440373420715</v>
      </c>
      <c r="U257" s="1">
        <v>0.33109942078590393</v>
      </c>
      <c r="V257" s="1">
        <v>0.34643158316612244</v>
      </c>
      <c r="W257" s="1">
        <v>1.8749086884781718E-3</v>
      </c>
      <c r="X257" s="1">
        <v>0.14831529557704926</v>
      </c>
      <c r="Y257" s="1">
        <v>0.14612521231174469</v>
      </c>
      <c r="Z257" s="1">
        <v>0.11690017580986023</v>
      </c>
      <c r="AA257" s="1">
        <v>1.4116256237030029</v>
      </c>
      <c r="AB257" s="1">
        <v>1.1749045848846436</v>
      </c>
      <c r="AC257" s="1">
        <v>0.96633505821228027</v>
      </c>
      <c r="AD257" s="1">
        <v>0.81810873746871948</v>
      </c>
      <c r="AE257" s="1">
        <v>1.4998745918273926</v>
      </c>
      <c r="AF257" s="1">
        <v>1.2224407196044922</v>
      </c>
      <c r="AG257" s="1">
        <v>0.93248456716537476</v>
      </c>
      <c r="AH257" s="1">
        <v>0.7459876537322998</v>
      </c>
    </row>
    <row r="258" spans="2:34">
      <c r="B258" s="1">
        <v>194705</v>
      </c>
      <c r="C258" s="1">
        <v>4.9247662536799908E-3</v>
      </c>
      <c r="D258" s="1">
        <v>1.6951236873865128E-2</v>
      </c>
      <c r="E258" s="1">
        <v>1.1793131940066814E-2</v>
      </c>
      <c r="F258" s="1">
        <v>3.9127408526837826E-3</v>
      </c>
      <c r="G258" s="1">
        <v>2.5846200878731906E-4</v>
      </c>
      <c r="H258" s="1">
        <v>1.3033208437263966E-2</v>
      </c>
      <c r="I258" s="1">
        <v>6.1018005944788456E-3</v>
      </c>
      <c r="J258" s="1">
        <v>-4.1982219554483891E-3</v>
      </c>
      <c r="K258" s="1">
        <v>2.5047678500413895E-2</v>
      </c>
      <c r="L258" s="1">
        <v>7.4653051793575287E-2</v>
      </c>
      <c r="M258" s="1">
        <v>8.2474827766418457E-2</v>
      </c>
      <c r="N258" s="1">
        <v>8.9001379907131195E-2</v>
      </c>
      <c r="O258" s="1">
        <v>6.3924533606041223E-5</v>
      </c>
      <c r="P258" s="1">
        <v>4.6929236501455307E-2</v>
      </c>
      <c r="Q258" s="1">
        <v>5.7476609945297241E-2</v>
      </c>
      <c r="R258" s="1">
        <v>5.747661367058754E-2</v>
      </c>
      <c r="S258" s="1">
        <v>0.12579753994941711</v>
      </c>
      <c r="T258" s="1">
        <v>0.2887343168258667</v>
      </c>
      <c r="U258" s="1">
        <v>0.33046326041221619</v>
      </c>
      <c r="V258" s="1">
        <v>0.345182865858078</v>
      </c>
      <c r="W258" s="1">
        <v>2.6959215756505728E-4</v>
      </c>
      <c r="X258" s="1">
        <v>0.14349856972694397</v>
      </c>
      <c r="Y258" s="1">
        <v>0.14863540232181549</v>
      </c>
      <c r="Z258" s="1">
        <v>0.11890833079814911</v>
      </c>
      <c r="AA258" s="1">
        <v>1.4192383289337158</v>
      </c>
      <c r="AB258" s="1">
        <v>1.1858056783676147</v>
      </c>
      <c r="AC258" s="1">
        <v>0.97877758741378784</v>
      </c>
      <c r="AD258" s="1">
        <v>0.82835286855697632</v>
      </c>
      <c r="AE258" s="1">
        <v>1.4999858140945435</v>
      </c>
      <c r="AF258" s="1">
        <v>1.2379022836685181</v>
      </c>
      <c r="AG258" s="1">
        <v>0.94727379083633423</v>
      </c>
      <c r="AH258" s="1">
        <v>0.75781899690628052</v>
      </c>
    </row>
    <row r="259" spans="2:34">
      <c r="B259" s="1">
        <v>194706</v>
      </c>
      <c r="C259" s="1">
        <v>3.0723868403583765E-3</v>
      </c>
      <c r="D259" s="1">
        <v>1.5267536975443363E-2</v>
      </c>
      <c r="E259" s="1">
        <v>1.0150796733796597E-2</v>
      </c>
      <c r="F259" s="1">
        <v>2.2933681029826403E-3</v>
      </c>
      <c r="G259" s="1">
        <v>-1.5551131218671799E-3</v>
      </c>
      <c r="H259" s="1">
        <v>1.1738290078938007E-2</v>
      </c>
      <c r="I259" s="1">
        <v>5.5533284321427345E-3</v>
      </c>
      <c r="J259" s="1">
        <v>-3.9098989218473434E-3</v>
      </c>
      <c r="K259" s="1">
        <v>2.3630982264876366E-2</v>
      </c>
      <c r="L259" s="1">
        <v>6.8851001560688019E-2</v>
      </c>
      <c r="M259" s="1">
        <v>7.0497423410415649E-2</v>
      </c>
      <c r="N259" s="1">
        <v>7.1140341460704803E-2</v>
      </c>
      <c r="O259" s="1">
        <v>9.2369755293475464E-6</v>
      </c>
      <c r="P259" s="1">
        <v>4.407656192779541E-2</v>
      </c>
      <c r="Q259" s="1">
        <v>5.1827054470777512E-2</v>
      </c>
      <c r="R259" s="1">
        <v>5.1827054470777512E-2</v>
      </c>
      <c r="S259" s="1">
        <v>0.1245163157582283</v>
      </c>
      <c r="T259" s="1">
        <v>0.28788232803344727</v>
      </c>
      <c r="U259" s="1">
        <v>0.33045032620429993</v>
      </c>
      <c r="V259" s="1">
        <v>0.34504622220993042</v>
      </c>
      <c r="W259" s="1">
        <v>3.9933991502039135E-5</v>
      </c>
      <c r="X259" s="1">
        <v>0.14216451346874237</v>
      </c>
      <c r="Y259" s="1">
        <v>0.147978276014328</v>
      </c>
      <c r="Z259" s="1">
        <v>0.11838262528181076</v>
      </c>
      <c r="AA259" s="1">
        <v>1.4205409288406372</v>
      </c>
      <c r="AB259" s="1">
        <v>1.1876096725463867</v>
      </c>
      <c r="AC259" s="1">
        <v>0.98097509145736694</v>
      </c>
      <c r="AD259" s="1">
        <v>0.83018052577972412</v>
      </c>
      <c r="AE259" s="1">
        <v>1.4999978542327881</v>
      </c>
      <c r="AF259" s="1">
        <v>1.2399216890335083</v>
      </c>
      <c r="AG259" s="1">
        <v>0.94893175363540649</v>
      </c>
      <c r="AH259" s="1">
        <v>0.75914543867111206</v>
      </c>
    </row>
    <row r="260" spans="2:34">
      <c r="B260" s="1">
        <v>194707</v>
      </c>
      <c r="C260" s="1">
        <v>3.1198014039546251E-3</v>
      </c>
      <c r="D260" s="1">
        <v>1.4469997026026249E-2</v>
      </c>
      <c r="E260" s="1">
        <v>9.3679483979940414E-3</v>
      </c>
      <c r="F260" s="1">
        <v>1.5566929941996932E-3</v>
      </c>
      <c r="G260" s="1">
        <v>-1.8291139276698232E-3</v>
      </c>
      <c r="H260" s="1">
        <v>1.1328335851430893E-2</v>
      </c>
      <c r="I260" s="1">
        <v>5.2169188857078552E-3</v>
      </c>
      <c r="J260" s="1">
        <v>-4.0550935082137585E-3</v>
      </c>
      <c r="K260" s="1">
        <v>2.5464847683906555E-2</v>
      </c>
      <c r="L260" s="1">
        <v>6.715238094329834E-2</v>
      </c>
      <c r="M260" s="1">
        <v>6.8050026893615723E-2</v>
      </c>
      <c r="N260" s="1">
        <v>6.7525297403335571E-2</v>
      </c>
      <c r="O260" s="1">
        <v>3.3797902869991958E-4</v>
      </c>
      <c r="P260" s="1">
        <v>4.5428410172462463E-2</v>
      </c>
      <c r="Q260" s="1">
        <v>5.2764378488063812E-2</v>
      </c>
      <c r="R260" s="1">
        <v>5.276435986161232E-2</v>
      </c>
      <c r="S260" s="1">
        <v>0.13241341710090637</v>
      </c>
      <c r="T260" s="1">
        <v>0.29293203353881836</v>
      </c>
      <c r="U260" s="1">
        <v>0.3313295841217041</v>
      </c>
      <c r="V260" s="1">
        <v>0.34645211696624756</v>
      </c>
      <c r="W260" s="1">
        <v>1.7073815688490868E-3</v>
      </c>
      <c r="X260" s="1">
        <v>0.14612692594528198</v>
      </c>
      <c r="Y260" s="1">
        <v>0.14333133399486542</v>
      </c>
      <c r="Z260" s="1">
        <v>0.11466506868600845</v>
      </c>
      <c r="AA260" s="1">
        <v>1.4127880334854126</v>
      </c>
      <c r="AB260" s="1">
        <v>1.1765377521514893</v>
      </c>
      <c r="AC260" s="1">
        <v>0.9685022234916687</v>
      </c>
      <c r="AD260" s="1">
        <v>0.81991231441497803</v>
      </c>
      <c r="AE260" s="1">
        <v>1.4998888969421387</v>
      </c>
      <c r="AF260" s="1">
        <v>1.2228461503982544</v>
      </c>
      <c r="AG260" s="1">
        <v>0.93202078342437744</v>
      </c>
      <c r="AH260" s="1">
        <v>0.745616614818573</v>
      </c>
    </row>
    <row r="261" spans="2:34">
      <c r="B261" s="1">
        <v>194708</v>
      </c>
      <c r="C261" s="1">
        <v>3.0861098784953356E-3</v>
      </c>
      <c r="D261" s="1">
        <v>1.3820183463394642E-2</v>
      </c>
      <c r="E261" s="1">
        <v>8.8126938790082932E-3</v>
      </c>
      <c r="F261" s="1">
        <v>1.0962410597130656E-3</v>
      </c>
      <c r="G261" s="1">
        <v>-2.2041206248104572E-3</v>
      </c>
      <c r="H261" s="1">
        <v>1.1302466504275799E-2</v>
      </c>
      <c r="I261" s="1">
        <v>5.350868683308363E-3</v>
      </c>
      <c r="J261" s="1">
        <v>-3.8352373521775007E-3</v>
      </c>
      <c r="K261" s="1">
        <v>2.7018049731850624E-2</v>
      </c>
      <c r="L261" s="1">
        <v>6.517636775970459E-2</v>
      </c>
      <c r="M261" s="1">
        <v>6.5202184021472931E-2</v>
      </c>
      <c r="N261" s="1">
        <v>6.3570410013198853E-2</v>
      </c>
      <c r="O261" s="1">
        <v>4.5169133227318525E-4</v>
      </c>
      <c r="P261" s="1">
        <v>4.7961995005607605E-2</v>
      </c>
      <c r="Q261" s="1">
        <v>5.586807057261467E-2</v>
      </c>
      <c r="R261" s="1">
        <v>5.5868089199066162E-2</v>
      </c>
      <c r="S261" s="1">
        <v>0.13806511461734772</v>
      </c>
      <c r="T261" s="1">
        <v>0.29639041423797607</v>
      </c>
      <c r="U261" s="1">
        <v>0.33202424645423889</v>
      </c>
      <c r="V261" s="1">
        <v>0.34750545024871826</v>
      </c>
      <c r="W261" s="1">
        <v>3.2355752773582935E-3</v>
      </c>
      <c r="X261" s="1">
        <v>0.14767628908157349</v>
      </c>
      <c r="Y261" s="1">
        <v>0.13977903127670288</v>
      </c>
      <c r="Z261" s="1">
        <v>0.11182322353124619</v>
      </c>
      <c r="AA261" s="1">
        <v>1.4072353839874268</v>
      </c>
      <c r="AB261" s="1">
        <v>1.1686398983001709</v>
      </c>
      <c r="AC261" s="1">
        <v>0.95980483293533325</v>
      </c>
      <c r="AD261" s="1">
        <v>0.81277352571487427</v>
      </c>
      <c r="AE261" s="1">
        <v>1.4997423887252808</v>
      </c>
      <c r="AF261" s="1">
        <v>1.2101153135299683</v>
      </c>
      <c r="AG261" s="1">
        <v>0.92001199722290039</v>
      </c>
      <c r="AH261" s="1">
        <v>0.73600959777832031</v>
      </c>
    </row>
    <row r="262" spans="2:34">
      <c r="B262" s="1">
        <v>194709</v>
      </c>
      <c r="C262" s="1">
        <v>3.744516521692276E-3</v>
      </c>
      <c r="D262" s="1">
        <v>1.5201053582131863E-2</v>
      </c>
      <c r="E262" s="1">
        <v>1.0260596871376038E-2</v>
      </c>
      <c r="F262" s="1">
        <v>2.6074165944010019E-3</v>
      </c>
      <c r="G262" s="1">
        <v>-1.2349577154964209E-3</v>
      </c>
      <c r="H262" s="1">
        <v>1.1951672844588757E-2</v>
      </c>
      <c r="I262" s="1">
        <v>5.515578668564558E-3</v>
      </c>
      <c r="J262" s="1">
        <v>-4.1521554812788963E-3</v>
      </c>
      <c r="K262" s="1">
        <v>2.5907799601554871E-2</v>
      </c>
      <c r="L262" s="1">
        <v>6.8869940936565399E-2</v>
      </c>
      <c r="M262" s="1">
        <v>7.2062969207763672E-2</v>
      </c>
      <c r="N262" s="1">
        <v>7.3912113904953003E-2</v>
      </c>
      <c r="O262" s="1">
        <v>3.6307433038018644E-4</v>
      </c>
      <c r="P262" s="1">
        <v>4.7172561287879944E-2</v>
      </c>
      <c r="Q262" s="1">
        <v>5.5832318961620331E-2</v>
      </c>
      <c r="R262" s="1">
        <v>5.5832307785749435E-2</v>
      </c>
      <c r="S262" s="1">
        <v>0.13292370736598969</v>
      </c>
      <c r="T262" s="1">
        <v>0.29326823353767395</v>
      </c>
      <c r="U262" s="1">
        <v>0.33161520957946777</v>
      </c>
      <c r="V262" s="1">
        <v>0.34669011831283569</v>
      </c>
      <c r="W262" s="1">
        <v>1.9105522660538554E-3</v>
      </c>
      <c r="X262" s="1">
        <v>0.1452227383852005</v>
      </c>
      <c r="Y262" s="1">
        <v>0.14075632393360138</v>
      </c>
      <c r="Z262" s="1">
        <v>0.11260506510734558</v>
      </c>
      <c r="AA262" s="1">
        <v>1.4123189449310303</v>
      </c>
      <c r="AB262" s="1">
        <v>1.1758260726928711</v>
      </c>
      <c r="AC262" s="1">
        <v>0.96793711185455322</v>
      </c>
      <c r="AD262" s="1">
        <v>0.81946355104446411</v>
      </c>
      <c r="AE262" s="1">
        <v>1.4998719692230225</v>
      </c>
      <c r="AF262" s="1">
        <v>1.2205872535705566</v>
      </c>
      <c r="AG262" s="1">
        <v>0.92927533388137817</v>
      </c>
      <c r="AH262" s="1">
        <v>0.74342024326324463</v>
      </c>
    </row>
    <row r="263" spans="2:34">
      <c r="B263" s="1">
        <v>194710</v>
      </c>
      <c r="C263" s="1">
        <v>3.3498879056423903E-3</v>
      </c>
      <c r="D263" s="1">
        <v>1.5166928060352802E-2</v>
      </c>
      <c r="E263" s="1">
        <v>1.0264575481414795E-2</v>
      </c>
      <c r="F263" s="1">
        <v>2.6441486552357674E-3</v>
      </c>
      <c r="G263" s="1">
        <v>-1.5114000998437405E-3</v>
      </c>
      <c r="H263" s="1">
        <v>1.2213314883410931E-2</v>
      </c>
      <c r="I263" s="1">
        <v>6.1868340708315372E-3</v>
      </c>
      <c r="J263" s="1">
        <v>-3.5278960131108761E-3</v>
      </c>
      <c r="K263" s="1">
        <v>2.499096468091011E-2</v>
      </c>
      <c r="L263" s="1">
        <v>6.8198993802070618E-2</v>
      </c>
      <c r="M263" s="1">
        <v>7.0376455783843994E-2</v>
      </c>
      <c r="N263" s="1">
        <v>7.1549773216247559E-2</v>
      </c>
      <c r="O263" s="1">
        <v>2.8704394935630262E-4</v>
      </c>
      <c r="P263" s="1">
        <v>4.808247834444046E-2</v>
      </c>
      <c r="Q263" s="1">
        <v>5.9007544070482254E-2</v>
      </c>
      <c r="R263" s="1">
        <v>5.9007536619901657E-2</v>
      </c>
      <c r="S263" s="1">
        <v>0.1300542950630188</v>
      </c>
      <c r="T263" s="1">
        <v>0.29152628779411316</v>
      </c>
      <c r="U263" s="1">
        <v>0.33147066831588745</v>
      </c>
      <c r="V263" s="1">
        <v>0.34628599882125854</v>
      </c>
      <c r="W263" s="1">
        <v>1.2824635487049818E-3</v>
      </c>
      <c r="X263" s="1">
        <v>0.14313194155693054</v>
      </c>
      <c r="Y263" s="1">
        <v>0.14078071713447571</v>
      </c>
      <c r="Z263" s="1">
        <v>0.11262457817792892</v>
      </c>
      <c r="AA263" s="1">
        <v>1.4151039123535156</v>
      </c>
      <c r="AB263" s="1">
        <v>1.1798393726348877</v>
      </c>
      <c r="AC263" s="1">
        <v>0.97256141901016235</v>
      </c>
      <c r="AD263" s="1">
        <v>0.82327127456665039</v>
      </c>
      <c r="AE263" s="1">
        <v>1.4999278783798218</v>
      </c>
      <c r="AF263" s="1">
        <v>1.2259070873260498</v>
      </c>
      <c r="AG263" s="1">
        <v>0.93405181169509888</v>
      </c>
      <c r="AH263" s="1">
        <v>0.74724143743515015</v>
      </c>
    </row>
    <row r="264" spans="2:34">
      <c r="B264" s="1">
        <v>194711</v>
      </c>
      <c r="C264" s="1">
        <v>3.591322572901845E-3</v>
      </c>
      <c r="D264" s="1">
        <v>1.5165702439844608E-2</v>
      </c>
      <c r="E264" s="1">
        <v>1.027374155819416E-2</v>
      </c>
      <c r="F264" s="1">
        <v>2.6664391625672579E-3</v>
      </c>
      <c r="G264" s="1">
        <v>-1.3722928706556559E-3</v>
      </c>
      <c r="H264" s="1">
        <v>1.1910202912986279E-2</v>
      </c>
      <c r="I264" s="1">
        <v>5.5194208398461342E-3</v>
      </c>
      <c r="J264" s="1">
        <v>-4.1183885186910629E-3</v>
      </c>
      <c r="K264" s="1">
        <v>2.5682102888822556E-2</v>
      </c>
      <c r="L264" s="1">
        <v>6.8494774401187897E-2</v>
      </c>
      <c r="M264" s="1">
        <v>7.1256473660469055E-2</v>
      </c>
      <c r="N264" s="1">
        <v>7.2831019759178162E-2</v>
      </c>
      <c r="O264" s="1">
        <v>3.5645099706016481E-4</v>
      </c>
      <c r="P264" s="1">
        <v>4.7016233205795288E-2</v>
      </c>
      <c r="Q264" s="1">
        <v>5.5620178580284119E-2</v>
      </c>
      <c r="R264" s="1">
        <v>5.5620163679122925E-2</v>
      </c>
      <c r="S264" s="1">
        <v>0.13237419724464417</v>
      </c>
      <c r="T264" s="1">
        <v>0.29296186566352844</v>
      </c>
      <c r="U264" s="1">
        <v>0.33180433511734009</v>
      </c>
      <c r="V264" s="1">
        <v>0.34675201773643494</v>
      </c>
      <c r="W264" s="1">
        <v>1.8558314768597484E-3</v>
      </c>
      <c r="X264" s="1">
        <v>0.14375583827495575</v>
      </c>
      <c r="Y264" s="1">
        <v>0.13840031623840332</v>
      </c>
      <c r="Z264" s="1">
        <v>0.11072024703025818</v>
      </c>
      <c r="AA264" s="1">
        <v>1.4128724336624146</v>
      </c>
      <c r="AB264" s="1">
        <v>1.1765941381454468</v>
      </c>
      <c r="AC264" s="1">
        <v>0.96903115510940552</v>
      </c>
      <c r="AD264" s="1">
        <v>0.82037836313247681</v>
      </c>
      <c r="AE264" s="1">
        <v>1.4998766183853149</v>
      </c>
      <c r="AF264" s="1">
        <v>1.220508337020874</v>
      </c>
      <c r="AG264" s="1">
        <v>0.92854917049407959</v>
      </c>
      <c r="AH264" s="1">
        <v>0.74283933639526367</v>
      </c>
    </row>
    <row r="265" spans="2:34">
      <c r="B265" s="1">
        <v>194712</v>
      </c>
      <c r="C265" s="1">
        <v>2.7911046054214239E-3</v>
      </c>
      <c r="D265" s="1">
        <v>1.487926859408617E-2</v>
      </c>
      <c r="E265" s="1">
        <v>1.0038728825747967E-2</v>
      </c>
      <c r="F265" s="1">
        <v>2.46828468516469E-3</v>
      </c>
      <c r="G265" s="1">
        <v>-2.0038213115185499E-3</v>
      </c>
      <c r="H265" s="1">
        <v>1.1861378327012062E-2</v>
      </c>
      <c r="I265" s="1">
        <v>5.9985402040183544E-3</v>
      </c>
      <c r="J265" s="1">
        <v>-3.5108891315758228E-3</v>
      </c>
      <c r="K265" s="1">
        <v>2.4219568818807602E-2</v>
      </c>
      <c r="L265" s="1">
        <v>6.681109219789505E-2</v>
      </c>
      <c r="M265" s="1">
        <v>6.7408576607704163E-2</v>
      </c>
      <c r="N265" s="1">
        <v>6.7302539944648743E-2</v>
      </c>
      <c r="O265" s="1">
        <v>2.2059021284803748E-4</v>
      </c>
      <c r="P265" s="1">
        <v>4.6517334878444672E-2</v>
      </c>
      <c r="Q265" s="1">
        <v>5.6297067552804947E-2</v>
      </c>
      <c r="R265" s="1">
        <v>5.6297063827514648E-2</v>
      </c>
      <c r="S265" s="1">
        <v>0.12814140319824219</v>
      </c>
      <c r="T265" s="1">
        <v>0.29033461213111877</v>
      </c>
      <c r="U265" s="1">
        <v>0.33155414462089539</v>
      </c>
      <c r="V265" s="1">
        <v>0.34612870216369629</v>
      </c>
      <c r="W265" s="1">
        <v>9.6466101240366697E-4</v>
      </c>
      <c r="X265" s="1">
        <v>0.14092323184013367</v>
      </c>
      <c r="Y265" s="1">
        <v>0.13900655508041382</v>
      </c>
      <c r="Z265" s="1">
        <v>0.11120524257421494</v>
      </c>
      <c r="AA265" s="1">
        <v>1.4170066118240356</v>
      </c>
      <c r="AB265" s="1">
        <v>1.1825206279754639</v>
      </c>
      <c r="AC265" s="1">
        <v>0.97585630416870117</v>
      </c>
      <c r="AD265" s="1">
        <v>0.82599496841430664</v>
      </c>
      <c r="AE265" s="1">
        <v>1.4999492168426514</v>
      </c>
      <c r="AF265" s="1">
        <v>1.2287082672119141</v>
      </c>
      <c r="AG265" s="1">
        <v>0.93605887889862061</v>
      </c>
      <c r="AH265" s="1">
        <v>0.74884706735610962</v>
      </c>
    </row>
    <row r="266" spans="2:34">
      <c r="B266" s="1">
        <v>194801</v>
      </c>
      <c r="C266" s="1">
        <v>3.1514528673142195E-3</v>
      </c>
      <c r="D266" s="1">
        <v>1.478890422731638E-2</v>
      </c>
      <c r="E266" s="1">
        <v>9.9355923011898994E-3</v>
      </c>
      <c r="F266" s="1">
        <v>2.3642547894269228E-3</v>
      </c>
      <c r="G266" s="1">
        <v>-1.8156484002247453E-3</v>
      </c>
      <c r="H266" s="1">
        <v>1.1939509771764278E-2</v>
      </c>
      <c r="I266" s="1">
        <v>5.9766960330307484E-3</v>
      </c>
      <c r="J266" s="1">
        <v>-3.5883523523807526E-3</v>
      </c>
      <c r="K266" s="1">
        <v>2.5379639118909836E-2</v>
      </c>
      <c r="L266" s="1">
        <v>6.7109085619449615E-2</v>
      </c>
      <c r="M266" s="1">
        <v>6.8437747657299042E-2</v>
      </c>
      <c r="N266" s="1">
        <v>6.8754591047763824E-2</v>
      </c>
      <c r="O266" s="1">
        <v>3.5879426286555827E-4</v>
      </c>
      <c r="P266" s="1">
        <v>4.8048093914985657E-2</v>
      </c>
      <c r="Q266" s="1">
        <v>5.8232761919498444E-2</v>
      </c>
      <c r="R266" s="1">
        <v>5.823274701833725E-2</v>
      </c>
      <c r="S266" s="1">
        <v>0.13220304250717163</v>
      </c>
      <c r="T266" s="1">
        <v>0.29288548231124878</v>
      </c>
      <c r="U266" s="1">
        <v>0.33203467726707458</v>
      </c>
      <c r="V266" s="1">
        <v>0.34688130021095276</v>
      </c>
      <c r="W266" s="1">
        <v>1.8947089556604624E-3</v>
      </c>
      <c r="X266" s="1">
        <v>0.14246483147144318</v>
      </c>
      <c r="Y266" s="1">
        <v>0.13601803779602051</v>
      </c>
      <c r="Z266" s="1">
        <v>0.10881443321704865</v>
      </c>
      <c r="AA266" s="1">
        <v>1.4130611419677734</v>
      </c>
      <c r="AB266" s="1">
        <v>1.1768349409103394</v>
      </c>
      <c r="AC266" s="1">
        <v>0.96953850984573364</v>
      </c>
      <c r="AD266" s="1">
        <v>0.82081139087677002</v>
      </c>
      <c r="AE266" s="1">
        <v>1.4998735189437866</v>
      </c>
      <c r="AF266" s="1">
        <v>1.2196440696716309</v>
      </c>
      <c r="AG266" s="1">
        <v>0.92713969945907593</v>
      </c>
      <c r="AH266" s="1">
        <v>0.74171173572540283</v>
      </c>
    </row>
    <row r="267" spans="2:34">
      <c r="B267" s="1">
        <v>194802</v>
      </c>
      <c r="C267" s="1">
        <v>1.8062691669911146E-3</v>
      </c>
      <c r="D267" s="1">
        <v>1.425164844840765E-2</v>
      </c>
      <c r="E267" s="1">
        <v>9.4014909118413925E-3</v>
      </c>
      <c r="F267" s="1">
        <v>1.7811026191338897E-3</v>
      </c>
      <c r="G267" s="1">
        <v>-2.8581526130437851E-3</v>
      </c>
      <c r="H267" s="1">
        <v>1.1349211446940899E-2</v>
      </c>
      <c r="I267" s="1">
        <v>5.9608099982142448E-3</v>
      </c>
      <c r="J267" s="1">
        <v>-3.1737950630486012E-3</v>
      </c>
      <c r="K267" s="1">
        <v>2.2903261706233025E-2</v>
      </c>
      <c r="L267" s="1">
        <v>6.4658351242542267E-2</v>
      </c>
      <c r="M267" s="1">
        <v>6.2434632331132889E-2</v>
      </c>
      <c r="N267" s="1">
        <v>5.9716951102018356E-2</v>
      </c>
      <c r="O267" s="1">
        <v>6.8662360718008131E-5</v>
      </c>
      <c r="P267" s="1">
        <v>4.4838611036539078E-2</v>
      </c>
      <c r="Q267" s="1">
        <v>5.398356169462204E-2</v>
      </c>
      <c r="R267" s="1">
        <v>5.3983550518751144E-2</v>
      </c>
      <c r="S267" s="1">
        <v>0.1245584711432457</v>
      </c>
      <c r="T267" s="1">
        <v>0.28794589638710022</v>
      </c>
      <c r="U267" s="1">
        <v>0.33147430419921875</v>
      </c>
      <c r="V267" s="1">
        <v>0.34570899605751038</v>
      </c>
      <c r="W267" s="1">
        <v>3.0363281257450581E-4</v>
      </c>
      <c r="X267" s="1">
        <v>0.13771258294582367</v>
      </c>
      <c r="Y267" s="1">
        <v>0.13797983527183533</v>
      </c>
      <c r="Z267" s="1">
        <v>0.11038386821746826</v>
      </c>
      <c r="AA267" s="1">
        <v>1.4206229448318481</v>
      </c>
      <c r="AB267" s="1">
        <v>1.1875385046005249</v>
      </c>
      <c r="AC267" s="1">
        <v>0.98191040754318237</v>
      </c>
      <c r="AD267" s="1">
        <v>0.83101469278335571</v>
      </c>
      <c r="AE267" s="1">
        <v>1.4999840259552002</v>
      </c>
      <c r="AF267" s="1">
        <v>1.2351384162902832</v>
      </c>
      <c r="AG267" s="1">
        <v>0.94155049324035645</v>
      </c>
      <c r="AH267" s="1">
        <v>0.75324040651321411</v>
      </c>
    </row>
    <row r="268" spans="2:34">
      <c r="B268" s="1">
        <v>194803</v>
      </c>
      <c r="C268" s="1">
        <v>-1.0323077003704384E-4</v>
      </c>
      <c r="D268" s="1">
        <v>1.3306736946105957E-2</v>
      </c>
      <c r="E268" s="1">
        <v>8.5890339687466621E-3</v>
      </c>
      <c r="F268" s="1">
        <v>1.0511999716982245E-3</v>
      </c>
      <c r="G268" s="1">
        <v>-4.4124745763838291E-3</v>
      </c>
      <c r="H268" s="1">
        <v>1.0641182772815228E-2</v>
      </c>
      <c r="I268" s="1">
        <v>6.2552844174206257E-3</v>
      </c>
      <c r="J268" s="1">
        <v>-2.3553117644041777E-3</v>
      </c>
      <c r="K268" s="1">
        <v>2.014024555683136E-2</v>
      </c>
      <c r="L268" s="1">
        <v>6.0653001070022583E-2</v>
      </c>
      <c r="M268" s="1">
        <v>5.3516771644353867E-2</v>
      </c>
      <c r="N268" s="1">
        <v>4.6606604009866714E-2</v>
      </c>
      <c r="O268" s="1">
        <v>-3.7129681551562044E-9</v>
      </c>
      <c r="P268" s="1">
        <v>4.2262330651283264E-2</v>
      </c>
      <c r="Q268" s="1">
        <v>5.1387026906013489E-2</v>
      </c>
      <c r="R268" s="1">
        <v>5.1387015730142593E-2</v>
      </c>
      <c r="S268" s="1">
        <v>0.11680825054645538</v>
      </c>
      <c r="T268" s="1">
        <v>0.28258109092712402</v>
      </c>
      <c r="U268" s="1">
        <v>0.33083683252334595</v>
      </c>
      <c r="V268" s="1">
        <v>0.34457451105117798</v>
      </c>
      <c r="W268" s="1">
        <v>0</v>
      </c>
      <c r="X268" s="1">
        <v>0.13205946981906891</v>
      </c>
      <c r="Y268" s="1">
        <v>0.14033500850200653</v>
      </c>
      <c r="Z268" s="1">
        <v>0.11226800084114075</v>
      </c>
      <c r="AA268" s="1">
        <v>1.4284026622772217</v>
      </c>
      <c r="AB268" s="1">
        <v>1.1985610723495483</v>
      </c>
      <c r="AC268" s="1">
        <v>0.99486202001571655</v>
      </c>
      <c r="AD268" s="1">
        <v>0.84181004762649536</v>
      </c>
      <c r="AE268" s="1">
        <v>1.5</v>
      </c>
      <c r="AF268" s="1">
        <v>1.2510682344436646</v>
      </c>
      <c r="AG268" s="1">
        <v>0.95685011148452759</v>
      </c>
      <c r="AH268" s="1">
        <v>0.76548010110855103</v>
      </c>
    </row>
    <row r="269" spans="2:34">
      <c r="B269" s="1">
        <v>194804</v>
      </c>
      <c r="C269" s="1">
        <v>-1.1381728836568072E-4</v>
      </c>
      <c r="D269" s="1">
        <v>1.1977064423263073E-2</v>
      </c>
      <c r="E269" s="1">
        <v>7.2364676743745804E-3</v>
      </c>
      <c r="F269" s="1">
        <v>-2.0466079877223819E-4</v>
      </c>
      <c r="G269" s="1">
        <v>-4.9746204167604446E-3</v>
      </c>
      <c r="H269" s="1">
        <v>9.808860719203949E-3</v>
      </c>
      <c r="I269" s="1">
        <v>5.4826191626489162E-3</v>
      </c>
      <c r="J269" s="1">
        <v>-2.7449913322925568E-3</v>
      </c>
      <c r="K269" s="1">
        <v>2.2687584161758423E-2</v>
      </c>
      <c r="L269" s="1">
        <v>5.7319886982440948E-2</v>
      </c>
      <c r="M269" s="1">
        <v>4.8482667654752731E-2</v>
      </c>
      <c r="N269" s="1">
        <v>3.9931338280439377E-2</v>
      </c>
      <c r="O269" s="1">
        <v>2.7463625883683562E-4</v>
      </c>
      <c r="P269" s="1">
        <v>4.2822543531656265E-2</v>
      </c>
      <c r="Q269" s="1">
        <v>5.0250247120857239E-2</v>
      </c>
      <c r="R269" s="1">
        <v>5.0250247120857239E-2</v>
      </c>
      <c r="S269" s="1">
        <v>0.1290610134601593</v>
      </c>
      <c r="T269" s="1">
        <v>0.29096391797065735</v>
      </c>
      <c r="U269" s="1">
        <v>0.33214518427848816</v>
      </c>
      <c r="V269" s="1">
        <v>0.3464425802230835</v>
      </c>
      <c r="W269" s="1">
        <v>1.2810757616534829E-3</v>
      </c>
      <c r="X269" s="1">
        <v>0.13906706869602203</v>
      </c>
      <c r="Y269" s="1">
        <v>0.13388878107070923</v>
      </c>
      <c r="Z269" s="1">
        <v>0.10711102187633514</v>
      </c>
      <c r="AA269" s="1">
        <v>1.4161566495895386</v>
      </c>
      <c r="AB269" s="1">
        <v>1.1812320947647095</v>
      </c>
      <c r="AC269" s="1">
        <v>0.97488290071487427</v>
      </c>
      <c r="AD269" s="1">
        <v>0.82514017820358276</v>
      </c>
      <c r="AE269" s="1">
        <v>1.4999288320541382</v>
      </c>
      <c r="AF269" s="1">
        <v>1.2245076894760132</v>
      </c>
      <c r="AG269" s="1">
        <v>0.93089443445205688</v>
      </c>
      <c r="AH269" s="1">
        <v>0.74471557140350342</v>
      </c>
    </row>
    <row r="270" spans="2:34">
      <c r="B270" s="1">
        <v>194805</v>
      </c>
      <c r="C270" s="1">
        <v>1.081078196875751E-3</v>
      </c>
      <c r="D270" s="1">
        <v>1.2580621056258678E-2</v>
      </c>
      <c r="E270" s="1">
        <v>7.6984884217381477E-3</v>
      </c>
      <c r="F270" s="1">
        <v>1.4797337644267827E-4</v>
      </c>
      <c r="G270" s="1">
        <v>-3.9652124978601933E-3</v>
      </c>
      <c r="H270" s="1">
        <v>1.0557116009294987E-2</v>
      </c>
      <c r="I270" s="1">
        <v>5.7588000781834126E-3</v>
      </c>
      <c r="J270" s="1">
        <v>-2.8446500655263662E-3</v>
      </c>
      <c r="K270" s="1">
        <v>2.4425838142633438E-2</v>
      </c>
      <c r="L270" s="1">
        <v>6.0206785798072815E-2</v>
      </c>
      <c r="M270" s="1">
        <v>5.4321136325597763E-2</v>
      </c>
      <c r="N270" s="1">
        <v>4.8259790986776352E-2</v>
      </c>
      <c r="O270" s="1">
        <v>3.9068236947059631E-4</v>
      </c>
      <c r="P270" s="1">
        <v>4.6502839773893356E-2</v>
      </c>
      <c r="Q270" s="1">
        <v>5.5670015513896942E-2</v>
      </c>
      <c r="R270" s="1">
        <v>5.5670011788606644E-2</v>
      </c>
      <c r="S270" s="1">
        <v>0.13312861323356628</v>
      </c>
      <c r="T270" s="1">
        <v>0.29350700974464417</v>
      </c>
      <c r="U270" s="1">
        <v>0.33262327313423157</v>
      </c>
      <c r="V270" s="1">
        <v>0.34687045216560364</v>
      </c>
      <c r="W270" s="1">
        <v>2.296199556440115E-3</v>
      </c>
      <c r="X270" s="1">
        <v>0.14048886299133301</v>
      </c>
      <c r="Y270" s="1">
        <v>0.1312248706817627</v>
      </c>
      <c r="Z270" s="1">
        <v>0.10497990250587463</v>
      </c>
      <c r="AA270" s="1">
        <v>1.4122012853622437</v>
      </c>
      <c r="AB270" s="1">
        <v>1.1755357980728149</v>
      </c>
      <c r="AC270" s="1">
        <v>0.96856838464736938</v>
      </c>
      <c r="AD270" s="1">
        <v>0.81978893280029297</v>
      </c>
      <c r="AE270" s="1">
        <v>1.4998409748077393</v>
      </c>
      <c r="AF270" s="1">
        <v>1.2154695987701416</v>
      </c>
      <c r="AG270" s="1">
        <v>0.92223209142684937</v>
      </c>
      <c r="AH270" s="1">
        <v>0.73778563737869263</v>
      </c>
    </row>
    <row r="271" spans="2:34">
      <c r="B271" s="1">
        <v>194806</v>
      </c>
      <c r="C271" s="1">
        <v>2.6433104649186134E-3</v>
      </c>
      <c r="D271" s="1">
        <v>1.2361863628029823E-2</v>
      </c>
      <c r="E271" s="1">
        <v>7.4992398731410503E-3</v>
      </c>
      <c r="F271" s="1">
        <v>-6.2638617237098515E-5</v>
      </c>
      <c r="G271" s="1">
        <v>-3.2872357405722141E-3</v>
      </c>
      <c r="H271" s="1">
        <v>1.0565652512013912E-2</v>
      </c>
      <c r="I271" s="1">
        <v>4.938292782753706E-3</v>
      </c>
      <c r="J271" s="1">
        <v>-3.7492220290005207E-3</v>
      </c>
      <c r="K271" s="1">
        <v>2.9689600691199303E-2</v>
      </c>
      <c r="L271" s="1">
        <v>6.0667205601930618E-2</v>
      </c>
      <c r="M271" s="1">
        <v>5.7522572576999664E-2</v>
      </c>
      <c r="N271" s="1">
        <v>5.3064972162246704E-2</v>
      </c>
      <c r="O271" s="1">
        <v>7.8255310654640198E-4</v>
      </c>
      <c r="P271" s="1">
        <v>4.940515011548996E-2</v>
      </c>
      <c r="Q271" s="1">
        <v>5.5601596832275391E-2</v>
      </c>
      <c r="R271" s="1">
        <v>5.5601589381694794E-2</v>
      </c>
      <c r="S271" s="1">
        <v>0.14647705852985382</v>
      </c>
      <c r="T271" s="1">
        <v>0.30182808637619019</v>
      </c>
      <c r="U271" s="1">
        <v>0.33416372537612915</v>
      </c>
      <c r="V271" s="1">
        <v>0.34852480888366699</v>
      </c>
      <c r="W271" s="1">
        <v>6.9426959380507469E-3</v>
      </c>
      <c r="X271" s="1">
        <v>0.14309650659561157</v>
      </c>
      <c r="Y271" s="1">
        <v>0.12455147504806519</v>
      </c>
      <c r="Z271" s="1">
        <v>9.9641181528568268E-2</v>
      </c>
      <c r="AA271" s="1">
        <v>1.3979965448379517</v>
      </c>
      <c r="AB271" s="1">
        <v>1.1564795970916748</v>
      </c>
      <c r="AC271" s="1">
        <v>0.94751965999603271</v>
      </c>
      <c r="AD271" s="1">
        <v>0.80209833383560181</v>
      </c>
      <c r="AE271" s="1">
        <v>1.4991275072097778</v>
      </c>
      <c r="AF271" s="1">
        <v>1.1850029230117798</v>
      </c>
      <c r="AG271" s="1">
        <v>0.89534240961074829</v>
      </c>
      <c r="AH271" s="1">
        <v>0.71627390384674072</v>
      </c>
    </row>
    <row r="272" spans="2:34">
      <c r="B272" s="1">
        <v>194807</v>
      </c>
      <c r="C272" s="1">
        <v>2.1757443901151419E-3</v>
      </c>
      <c r="D272" s="1">
        <v>1.1913567781448364E-2</v>
      </c>
      <c r="E272" s="1">
        <v>7.0842523127794266E-3</v>
      </c>
      <c r="F272" s="1">
        <v>-3.6791901220567524E-4</v>
      </c>
      <c r="G272" s="1">
        <v>-3.7707902956753969E-3</v>
      </c>
      <c r="H272" s="1">
        <v>1.0382472537457943E-2</v>
      </c>
      <c r="I272" s="1">
        <v>5.0811860710382462E-3</v>
      </c>
      <c r="J272" s="1">
        <v>-3.4529534168541431E-3</v>
      </c>
      <c r="K272" s="1">
        <v>2.9359754174947739E-2</v>
      </c>
      <c r="L272" s="1">
        <v>5.8930590748786926E-2</v>
      </c>
      <c r="M272" s="1">
        <v>5.4210390895605087E-2</v>
      </c>
      <c r="N272" s="1">
        <v>4.9035593867301941E-2</v>
      </c>
      <c r="O272" s="1">
        <v>7.8259781002998352E-4</v>
      </c>
      <c r="P272" s="1">
        <v>4.9263529479503632E-2</v>
      </c>
      <c r="Q272" s="1">
        <v>5.5820021778345108E-2</v>
      </c>
      <c r="R272" s="1">
        <v>5.5820036679506302E-2</v>
      </c>
      <c r="S272" s="1">
        <v>0.14656901359558105</v>
      </c>
      <c r="T272" s="1">
        <v>0.30190658569335938</v>
      </c>
      <c r="U272" s="1">
        <v>0.33429381251335144</v>
      </c>
      <c r="V272" s="1">
        <v>0.34821861982345581</v>
      </c>
      <c r="W272" s="1">
        <v>7.0599382743239403E-3</v>
      </c>
      <c r="X272" s="1">
        <v>0.14248476922512054</v>
      </c>
      <c r="Y272" s="1">
        <v>0.12316242605447769</v>
      </c>
      <c r="Z272" s="1">
        <v>9.8529934883117676E-2</v>
      </c>
      <c r="AA272" s="1">
        <v>1.3978747129440308</v>
      </c>
      <c r="AB272" s="1">
        <v>1.1563299894332886</v>
      </c>
      <c r="AC272" s="1">
        <v>0.9474751353263855</v>
      </c>
      <c r="AD272" s="1">
        <v>0.80185854434967041</v>
      </c>
      <c r="AE272" s="1">
        <v>1.4991073608398438</v>
      </c>
      <c r="AF272" s="1">
        <v>1.1842449903488159</v>
      </c>
      <c r="AG272" s="1">
        <v>0.89436876773834229</v>
      </c>
      <c r="AH272" s="1">
        <v>0.71549499034881592</v>
      </c>
    </row>
    <row r="273" spans="2:34">
      <c r="B273" s="1">
        <v>194808</v>
      </c>
      <c r="C273" s="1">
        <v>1.2722630053758621E-3</v>
      </c>
      <c r="D273" s="1">
        <v>1.2420839630067348E-2</v>
      </c>
      <c r="E273" s="1">
        <v>7.5832372531294823E-3</v>
      </c>
      <c r="F273" s="1">
        <v>8.7086016719695181E-5</v>
      </c>
      <c r="G273" s="1">
        <v>-3.9819888770580292E-3</v>
      </c>
      <c r="H273" s="1">
        <v>1.043742336332798E-2</v>
      </c>
      <c r="I273" s="1">
        <v>5.5553275160491467E-3</v>
      </c>
      <c r="J273" s="1">
        <v>-3.0138641595840454E-3</v>
      </c>
      <c r="K273" s="1">
        <v>2.5462022051215172E-2</v>
      </c>
      <c r="L273" s="1">
        <v>5.9860751032829285E-2</v>
      </c>
      <c r="M273" s="1">
        <v>5.4164133965969086E-2</v>
      </c>
      <c r="N273" s="1">
        <v>4.8351585865020752E-2</v>
      </c>
      <c r="O273" s="1">
        <v>4.4553697807714343E-4</v>
      </c>
      <c r="P273" s="1">
        <v>4.6722430735826492E-2</v>
      </c>
      <c r="Q273" s="1">
        <v>5.5259756743907928E-2</v>
      </c>
      <c r="R273" s="1">
        <v>5.525975301861763E-2</v>
      </c>
      <c r="S273" s="1">
        <v>0.13621778786182404</v>
      </c>
      <c r="T273" s="1">
        <v>0.29544353485107422</v>
      </c>
      <c r="U273" s="1">
        <v>0.33329245448112488</v>
      </c>
      <c r="V273" s="1">
        <v>0.34688544273376465</v>
      </c>
      <c r="W273" s="1">
        <v>3.2736558932811022E-3</v>
      </c>
      <c r="X273" s="1">
        <v>0.14001123607158661</v>
      </c>
      <c r="Y273" s="1">
        <v>0.12582787871360779</v>
      </c>
      <c r="Z273" s="1">
        <v>0.10066229850053787</v>
      </c>
      <c r="AA273" s="1">
        <v>1.4091826677322388</v>
      </c>
      <c r="AB273" s="1">
        <v>1.1712027788162231</v>
      </c>
      <c r="AC273" s="1">
        <v>0.96408736705780029</v>
      </c>
      <c r="AD273" s="1">
        <v>0.81573808193206787</v>
      </c>
      <c r="AE273" s="1">
        <v>1.4997408390045166</v>
      </c>
      <c r="AF273" s="1">
        <v>1.2073891162872314</v>
      </c>
      <c r="AG273" s="1">
        <v>0.9138227105140686</v>
      </c>
      <c r="AH273" s="1">
        <v>0.73105818033218384</v>
      </c>
    </row>
    <row r="274" spans="2:34">
      <c r="B274" s="1">
        <v>194809</v>
      </c>
      <c r="C274" s="1">
        <v>5.0109713338315487E-3</v>
      </c>
      <c r="D274" s="1">
        <v>1.6389012336730957E-2</v>
      </c>
      <c r="E274" s="1">
        <v>1.1993249878287315E-2</v>
      </c>
      <c r="F274" s="1">
        <v>4.1697467677295208E-3</v>
      </c>
      <c r="G274" s="1">
        <v>-3.5556245711632073E-4</v>
      </c>
      <c r="H274" s="1">
        <v>1.2668252922594547E-2</v>
      </c>
      <c r="I274" s="1">
        <v>5.2480008453130722E-3</v>
      </c>
      <c r="J274" s="1">
        <v>-5.0225434824824333E-3</v>
      </c>
      <c r="K274" s="1">
        <v>2.816876582801342E-2</v>
      </c>
      <c r="L274" s="1">
        <v>7.0905685424804688E-2</v>
      </c>
      <c r="M274" s="1">
        <v>7.7669501304626465E-2</v>
      </c>
      <c r="N274" s="1">
        <v>7.9735890030860901E-2</v>
      </c>
      <c r="O274" s="1">
        <v>5.0158973317593336E-4</v>
      </c>
      <c r="P274" s="1">
        <v>4.9669798463582993E-2</v>
      </c>
      <c r="Q274" s="1">
        <v>5.7887379080057144E-2</v>
      </c>
      <c r="R274" s="1">
        <v>5.7887379080057144E-2</v>
      </c>
      <c r="S274" s="1">
        <v>0.13766935467720032</v>
      </c>
      <c r="T274" s="1">
        <v>0.29636016488075256</v>
      </c>
      <c r="U274" s="1">
        <v>0.33356171846389771</v>
      </c>
      <c r="V274" s="1">
        <v>0.34675988554954529</v>
      </c>
      <c r="W274" s="1">
        <v>3.763620974496007E-3</v>
      </c>
      <c r="X274" s="1">
        <v>0.139934241771698</v>
      </c>
      <c r="Y274" s="1">
        <v>0.12394960224628448</v>
      </c>
      <c r="Z274" s="1">
        <v>9.9159672856330872E-2</v>
      </c>
      <c r="AA274" s="1">
        <v>1.4076766967773438</v>
      </c>
      <c r="AB274" s="1">
        <v>1.1691280603408813</v>
      </c>
      <c r="AC274" s="1">
        <v>0.96189826726913452</v>
      </c>
      <c r="AD274" s="1">
        <v>0.81370449066162109</v>
      </c>
      <c r="AE274" s="1">
        <v>1.4996844530105591</v>
      </c>
      <c r="AF274" s="1">
        <v>1.2037004232406616</v>
      </c>
      <c r="AG274" s="1">
        <v>0.91021770238876343</v>
      </c>
      <c r="AH274" s="1">
        <v>0.72817414999008179</v>
      </c>
    </row>
    <row r="275" spans="2:34">
      <c r="B275" s="1">
        <v>194810</v>
      </c>
      <c r="C275" s="1">
        <v>4.2910533957183361E-3</v>
      </c>
      <c r="D275" s="1">
        <v>1.6516959294676781E-2</v>
      </c>
      <c r="E275" s="1">
        <v>1.2562700547277927E-2</v>
      </c>
      <c r="F275" s="1">
        <v>5.1849810406565666E-3</v>
      </c>
      <c r="G275" s="1">
        <v>-6.8856799043715E-4</v>
      </c>
      <c r="H275" s="1">
        <v>1.3132046908140182E-2</v>
      </c>
      <c r="I275" s="1">
        <v>6.2237991951406002E-3</v>
      </c>
      <c r="J275" s="1">
        <v>-4.1428599506616592E-3</v>
      </c>
      <c r="K275" s="1">
        <v>2.5751523673534393E-2</v>
      </c>
      <c r="L275" s="1">
        <v>7.0171073079109192E-2</v>
      </c>
      <c r="M275" s="1">
        <v>7.8547783195972443E-2</v>
      </c>
      <c r="N275" s="1">
        <v>8.3813637495040894E-2</v>
      </c>
      <c r="O275" s="1">
        <v>3.8844591472297907E-4</v>
      </c>
      <c r="P275" s="1">
        <v>5.0369627773761749E-2</v>
      </c>
      <c r="Q275" s="1">
        <v>6.1533514410257339E-2</v>
      </c>
      <c r="R275" s="1">
        <v>6.1533525586128235E-2</v>
      </c>
      <c r="S275" s="1">
        <v>0.13161671161651611</v>
      </c>
      <c r="T275" s="1">
        <v>0.29263404011726379</v>
      </c>
      <c r="U275" s="1">
        <v>0.33224156498908997</v>
      </c>
      <c r="V275" s="1">
        <v>0.34446018934249878</v>
      </c>
      <c r="W275" s="1">
        <v>2.1254222374409437E-3</v>
      </c>
      <c r="X275" s="1">
        <v>0.13670563697814941</v>
      </c>
      <c r="Y275" s="1">
        <v>0.12488596886396408</v>
      </c>
      <c r="Z275" s="1">
        <v>9.9908769130706787E-2</v>
      </c>
      <c r="AA275" s="1">
        <v>1.4137452840805054</v>
      </c>
      <c r="AB275" s="1">
        <v>1.1776533126831055</v>
      </c>
      <c r="AC275" s="1">
        <v>0.97081297636032104</v>
      </c>
      <c r="AD275" s="1">
        <v>0.82042145729064941</v>
      </c>
      <c r="AE275" s="1">
        <v>1.4998551607131958</v>
      </c>
      <c r="AF275" s="1">
        <v>1.2159582376480103</v>
      </c>
      <c r="AG275" s="1">
        <v>0.92100191116333008</v>
      </c>
      <c r="AH275" s="1">
        <v>0.73680156469345093</v>
      </c>
    </row>
    <row r="276" spans="2:34">
      <c r="B276" s="1">
        <v>194811</v>
      </c>
      <c r="C276" s="1">
        <v>4.1362913325428963E-3</v>
      </c>
      <c r="D276" s="1">
        <v>1.4985268004238605E-2</v>
      </c>
      <c r="E276" s="1">
        <v>1.1655491776764393E-2</v>
      </c>
      <c r="F276" s="1">
        <v>4.5129428617656231E-3</v>
      </c>
      <c r="G276" s="1">
        <v>-1.6097810585051775E-3</v>
      </c>
      <c r="H276" s="1">
        <v>1.2260710820555687E-2</v>
      </c>
      <c r="I276" s="1">
        <v>5.5270125158131123E-3</v>
      </c>
      <c r="J276" s="1">
        <v>-4.3712090700864792E-3</v>
      </c>
      <c r="K276" s="1">
        <v>2.9301226139068604E-2</v>
      </c>
      <c r="L276" s="1">
        <v>6.6171109676361084E-2</v>
      </c>
      <c r="M276" s="1">
        <v>7.6665118336677551E-2</v>
      </c>
      <c r="N276" s="1">
        <v>8.2380667328834534E-2</v>
      </c>
      <c r="O276" s="1">
        <v>6.8759132409468293E-4</v>
      </c>
      <c r="P276" s="1">
        <v>5.1657360047101974E-2</v>
      </c>
      <c r="Q276" s="1">
        <v>6.0361668467521667E-2</v>
      </c>
      <c r="R276" s="1">
        <v>6.036168709397316E-2</v>
      </c>
      <c r="S276" s="1">
        <v>0.14274616539478302</v>
      </c>
      <c r="T276" s="1">
        <v>0.29955640435218811</v>
      </c>
      <c r="U276" s="1">
        <v>0.33233842253684998</v>
      </c>
      <c r="V276" s="1">
        <v>0.34378421306610107</v>
      </c>
      <c r="W276" s="1">
        <v>5.6479424238204956E-3</v>
      </c>
      <c r="X276" s="1">
        <v>0.13979357481002808</v>
      </c>
      <c r="Y276" s="1">
        <v>0.11907971650362015</v>
      </c>
      <c r="Z276" s="1">
        <v>9.5263771712779999E-2</v>
      </c>
      <c r="AA276" s="1">
        <v>1.4022359848022461</v>
      </c>
      <c r="AB276" s="1">
        <v>1.1618469953536987</v>
      </c>
      <c r="AC276" s="1">
        <v>0.95237582921981812</v>
      </c>
      <c r="AD276" s="1">
        <v>0.80409491062164307</v>
      </c>
      <c r="AE276" s="1">
        <v>1.4993809461593628</v>
      </c>
      <c r="AF276" s="1">
        <v>1.1910313367843628</v>
      </c>
      <c r="AG276" s="1">
        <v>0.89861768484115601</v>
      </c>
      <c r="AH276" s="1">
        <v>0.71889418363571167</v>
      </c>
    </row>
    <row r="277" spans="2:34">
      <c r="B277" s="1">
        <v>194812</v>
      </c>
      <c r="C277" s="1">
        <v>2.8440423775464296E-3</v>
      </c>
      <c r="D277" s="1">
        <v>1.6017399728298187E-2</v>
      </c>
      <c r="E277" s="1">
        <v>1.3120704330503941E-2</v>
      </c>
      <c r="F277" s="1">
        <v>6.6055683419108391E-3</v>
      </c>
      <c r="G277" s="1">
        <v>-1.8486995249986649E-3</v>
      </c>
      <c r="H277" s="1">
        <v>1.3288090936839581E-2</v>
      </c>
      <c r="I277" s="1">
        <v>7.6216012239456177E-3</v>
      </c>
      <c r="J277" s="1">
        <v>-2.6575354859232903E-3</v>
      </c>
      <c r="K277" s="1">
        <v>2.3189432919025421E-2</v>
      </c>
      <c r="L277" s="1">
        <v>6.6940754652023315E-2</v>
      </c>
      <c r="M277" s="1">
        <v>7.8497238457202911E-2</v>
      </c>
      <c r="N277" s="1">
        <v>8.8913343846797943E-2</v>
      </c>
      <c r="O277" s="1">
        <v>1.332147658104077E-4</v>
      </c>
      <c r="P277" s="1">
        <v>5.0569497048854828E-2</v>
      </c>
      <c r="Q277" s="1">
        <v>6.6550970077514648E-2</v>
      </c>
      <c r="R277" s="1">
        <v>6.6550984978675842E-2</v>
      </c>
      <c r="S277" s="1">
        <v>0.12435237318277359</v>
      </c>
      <c r="T277" s="1">
        <v>0.28784167766571045</v>
      </c>
      <c r="U277" s="1">
        <v>0.33014744520187378</v>
      </c>
      <c r="V277" s="1">
        <v>0.34046342968940735</v>
      </c>
      <c r="W277" s="1">
        <v>5.9272703947499394E-4</v>
      </c>
      <c r="X277" s="1">
        <v>0.13176490366458893</v>
      </c>
      <c r="Y277" s="1">
        <v>0.12451955676078796</v>
      </c>
      <c r="Z277" s="1">
        <v>9.9615640938282013E-2</v>
      </c>
      <c r="AA277" s="1">
        <v>1.4210051298141479</v>
      </c>
      <c r="AB277" s="1">
        <v>1.1878210306167603</v>
      </c>
      <c r="AC277" s="1">
        <v>0.9812171459197998</v>
      </c>
      <c r="AD277" s="1">
        <v>0.827617347240448</v>
      </c>
      <c r="AE277" s="1">
        <v>1.4999687671661377</v>
      </c>
      <c r="AF277" s="1">
        <v>1.2303439378738403</v>
      </c>
      <c r="AG277" s="1">
        <v>0.93349409103393555</v>
      </c>
      <c r="AH277" s="1">
        <v>0.74679529666900635</v>
      </c>
    </row>
    <row r="278" spans="2:34">
      <c r="B278" s="1">
        <v>194901</v>
      </c>
      <c r="C278" s="1">
        <v>1.406701048836112E-3</v>
      </c>
      <c r="D278" s="1">
        <v>1.4073866419494152E-2</v>
      </c>
      <c r="E278" s="1">
        <v>1.1648313142359257E-2</v>
      </c>
      <c r="F278" s="1">
        <v>5.370166152715683E-3</v>
      </c>
      <c r="G278" s="1">
        <v>-3.5024846438318491E-3</v>
      </c>
      <c r="H278" s="1">
        <v>1.1744078248739243E-2</v>
      </c>
      <c r="I278" s="1">
        <v>6.5672183409333229E-3</v>
      </c>
      <c r="J278" s="1">
        <v>-2.8198172803968191E-3</v>
      </c>
      <c r="K278" s="1">
        <v>2.3498501628637314E-2</v>
      </c>
      <c r="L278" s="1">
        <v>6.1715655028820038E-2</v>
      </c>
      <c r="M278" s="1">
        <v>7.1949243545532227E-2</v>
      </c>
      <c r="N278" s="1">
        <v>8.0380231142044067E-2</v>
      </c>
      <c r="O278" s="1">
        <v>3.2538746017962694E-4</v>
      </c>
      <c r="P278" s="1">
        <v>4.8256810754537582E-2</v>
      </c>
      <c r="Q278" s="1">
        <v>6.0085747390985489E-2</v>
      </c>
      <c r="R278" s="1">
        <v>6.0085736215114594E-2</v>
      </c>
      <c r="S278" s="1">
        <v>0.12933295965194702</v>
      </c>
      <c r="T278" s="1">
        <v>0.29122182726860046</v>
      </c>
      <c r="U278" s="1">
        <v>0.32959491014480591</v>
      </c>
      <c r="V278" s="1">
        <v>0.33913499116897583</v>
      </c>
      <c r="W278" s="1">
        <v>1.6857716254889965E-3</v>
      </c>
      <c r="X278" s="1">
        <v>0.13377034664154053</v>
      </c>
      <c r="Y278" s="1">
        <v>0.12064773589372635</v>
      </c>
      <c r="Z278" s="1">
        <v>9.6518188714981079E-2</v>
      </c>
      <c r="AA278" s="1">
        <v>1.4160223007202148</v>
      </c>
      <c r="AB278" s="1">
        <v>1.180848240852356</v>
      </c>
      <c r="AC278" s="1">
        <v>0.97227662801742554</v>
      </c>
      <c r="AD278" s="1">
        <v>0.8192940354347229</v>
      </c>
      <c r="AE278" s="1">
        <v>1.4998923540115356</v>
      </c>
      <c r="AF278" s="1">
        <v>1.219180703163147</v>
      </c>
      <c r="AG278" s="1">
        <v>0.92269933223724365</v>
      </c>
      <c r="AH278" s="1">
        <v>0.73815947771072388</v>
      </c>
    </row>
    <row r="279" spans="2:34">
      <c r="B279" s="1">
        <v>194902</v>
      </c>
      <c r="C279" s="1">
        <v>5.6379061425104737E-4</v>
      </c>
      <c r="D279" s="1">
        <v>1.334373839199543E-2</v>
      </c>
      <c r="E279" s="1">
        <v>1.1311188340187073E-2</v>
      </c>
      <c r="F279" s="1">
        <v>5.3148888982832432E-3</v>
      </c>
      <c r="G279" s="1">
        <v>-4.3217758648097515E-3</v>
      </c>
      <c r="H279" s="1">
        <v>1.1209119111299515E-2</v>
      </c>
      <c r="I279" s="1">
        <v>6.5360437147319317E-3</v>
      </c>
      <c r="J279" s="1">
        <v>-2.5277663953602314E-3</v>
      </c>
      <c r="K279" s="1">
        <v>2.2867364808917046E-2</v>
      </c>
      <c r="L279" s="1">
        <v>5.9370763599872589E-2</v>
      </c>
      <c r="M279" s="1">
        <v>6.957177072763443E-2</v>
      </c>
      <c r="N279" s="1">
        <v>7.815387099981308E-2</v>
      </c>
      <c r="O279" s="1">
        <v>3.0704241362400353E-4</v>
      </c>
      <c r="P279" s="1">
        <v>4.6987585723400116E-2</v>
      </c>
      <c r="Q279" s="1">
        <v>5.86068294942379E-2</v>
      </c>
      <c r="R279" s="1">
        <v>5.8606836944818497E-2</v>
      </c>
      <c r="S279" s="1">
        <v>0.12859471142292023</v>
      </c>
      <c r="T279" s="1">
        <v>0.29074713587760925</v>
      </c>
      <c r="U279" s="1">
        <v>0.32869517803192139</v>
      </c>
      <c r="V279" s="1">
        <v>0.33733987808227539</v>
      </c>
      <c r="W279" s="1">
        <v>1.5508950455114245E-3</v>
      </c>
      <c r="X279" s="1">
        <v>0.1328209787607193</v>
      </c>
      <c r="Y279" s="1">
        <v>0.11928518116474152</v>
      </c>
      <c r="Z279" s="1">
        <v>9.5428146421909332E-2</v>
      </c>
      <c r="AA279" s="1">
        <v>1.4167680740356445</v>
      </c>
      <c r="AB279" s="1">
        <v>1.1818786859512329</v>
      </c>
      <c r="AC279" s="1">
        <v>0.97269564867019653</v>
      </c>
      <c r="AD279" s="1">
        <v>0.8188624382019043</v>
      </c>
      <c r="AE279" s="1">
        <v>1.4999045133590698</v>
      </c>
      <c r="AF279" s="1">
        <v>1.2203027009963989</v>
      </c>
      <c r="AG279" s="1">
        <v>0.92331963777542114</v>
      </c>
      <c r="AH279" s="1">
        <v>0.738655686378479</v>
      </c>
    </row>
    <row r="280" spans="2:34">
      <c r="B280" s="1">
        <v>194903</v>
      </c>
      <c r="C280" s="1">
        <v>-1.2602704373421147E-5</v>
      </c>
      <c r="D280" s="1">
        <v>1.3496442697942257E-2</v>
      </c>
      <c r="E280" s="1">
        <v>1.0958938859403133E-2</v>
      </c>
      <c r="F280" s="1">
        <v>4.7203782014548779E-3</v>
      </c>
      <c r="G280" s="1">
        <v>-4.6298052184283733E-3</v>
      </c>
      <c r="H280" s="1">
        <v>1.1002729646861553E-2</v>
      </c>
      <c r="I280" s="1">
        <v>6.390885915607214E-3</v>
      </c>
      <c r="J280" s="1">
        <v>-2.5312537327408791E-3</v>
      </c>
      <c r="K280" s="1">
        <v>2.1177232265472412E-2</v>
      </c>
      <c r="L280" s="1">
        <v>5.9386972337961197E-2</v>
      </c>
      <c r="M280" s="1">
        <v>6.5306752920150757E-2</v>
      </c>
      <c r="N280" s="1">
        <v>7.1068145334720612E-2</v>
      </c>
      <c r="O280" s="1">
        <v>4.0647453715791926E-5</v>
      </c>
      <c r="P280" s="1">
        <v>4.4583030045032501E-2</v>
      </c>
      <c r="Q280" s="1">
        <v>5.4926376789808273E-2</v>
      </c>
      <c r="R280" s="1">
        <v>5.4926365613937378E-2</v>
      </c>
      <c r="S280" s="1">
        <v>0.12192048877477646</v>
      </c>
      <c r="T280" s="1">
        <v>0.28613832592964172</v>
      </c>
      <c r="U280" s="1">
        <v>0.32754874229431152</v>
      </c>
      <c r="V280" s="1">
        <v>0.33519810438156128</v>
      </c>
      <c r="W280" s="1">
        <v>1.8758169608190656E-4</v>
      </c>
      <c r="X280" s="1">
        <v>0.12865644693374634</v>
      </c>
      <c r="Y280" s="1">
        <v>0.12029428780078888</v>
      </c>
      <c r="Z280" s="1">
        <v>9.6235424280166626E-2</v>
      </c>
      <c r="AA280" s="1">
        <v>1.4235578775405884</v>
      </c>
      <c r="AB280" s="1">
        <v>1.1912763118743896</v>
      </c>
      <c r="AC280" s="1">
        <v>0.98307740688323975</v>
      </c>
      <c r="AD280" s="1">
        <v>0.82685577869415283</v>
      </c>
      <c r="AE280" s="1">
        <v>1.4999901056289673</v>
      </c>
      <c r="AF280" s="1">
        <v>1.234317421913147</v>
      </c>
      <c r="AG280" s="1">
        <v>0.93585002422332764</v>
      </c>
      <c r="AH280" s="1">
        <v>0.74868005514144897</v>
      </c>
    </row>
    <row r="281" spans="2:34">
      <c r="B281" s="1">
        <v>194904</v>
      </c>
      <c r="C281" s="1">
        <v>1.4263995399232954E-4</v>
      </c>
      <c r="D281" s="1">
        <v>1.3156391680240631E-2</v>
      </c>
      <c r="E281" s="1">
        <v>1.0990031063556671E-2</v>
      </c>
      <c r="F281" s="1">
        <v>4.8868963494896889E-3</v>
      </c>
      <c r="G281" s="1">
        <v>-4.659400787204504E-3</v>
      </c>
      <c r="H281" s="1">
        <v>1.0922209359705448E-2</v>
      </c>
      <c r="I281" s="1">
        <v>6.3785044476389885E-3</v>
      </c>
      <c r="J281" s="1">
        <v>-2.5129301939159632E-3</v>
      </c>
      <c r="K281" s="1">
        <v>2.2228484973311424E-2</v>
      </c>
      <c r="L281" s="1">
        <v>5.8744687587022781E-2</v>
      </c>
      <c r="M281" s="1">
        <v>6.7288018763065338E-2</v>
      </c>
      <c r="N281" s="1">
        <v>7.4551060795783997E-2</v>
      </c>
      <c r="O281" s="1">
        <v>2.5032070698216558E-4</v>
      </c>
      <c r="P281" s="1">
        <v>4.5725975185632706E-2</v>
      </c>
      <c r="Q281" s="1">
        <v>5.6622393429279327E-2</v>
      </c>
      <c r="R281" s="1">
        <v>5.6622389703989029E-2</v>
      </c>
      <c r="S281" s="1">
        <v>0.12641105055809021</v>
      </c>
      <c r="T281" s="1">
        <v>0.28927499055862427</v>
      </c>
      <c r="U281" s="1">
        <v>0.32688313722610474</v>
      </c>
      <c r="V281" s="1">
        <v>0.3336864709854126</v>
      </c>
      <c r="W281" s="1">
        <v>1.1527579044923186E-3</v>
      </c>
      <c r="X281" s="1">
        <v>0.13057346642017365</v>
      </c>
      <c r="Y281" s="1">
        <v>0.11718926578760147</v>
      </c>
      <c r="Z281" s="1">
        <v>9.3751415610313416E-2</v>
      </c>
      <c r="AA281" s="1">
        <v>1.4189857244491577</v>
      </c>
      <c r="AB281" s="1">
        <v>1.1849159002304077</v>
      </c>
      <c r="AC281" s="1">
        <v>0.97472721338272095</v>
      </c>
      <c r="AD281" s="1">
        <v>0.81900304555892944</v>
      </c>
      <c r="AE281" s="1">
        <v>1.4999392032623291</v>
      </c>
      <c r="AF281" s="1">
        <v>1.224122166633606</v>
      </c>
      <c r="AG281" s="1">
        <v>0.92610132694244385</v>
      </c>
      <c r="AH281" s="1">
        <v>0.74088102579116821</v>
      </c>
    </row>
    <row r="282" spans="2:34">
      <c r="B282" s="1">
        <v>194905</v>
      </c>
      <c r="C282" s="1">
        <v>-3.0258760671131313E-4</v>
      </c>
      <c r="D282" s="1">
        <v>1.3237586244940758E-2</v>
      </c>
      <c r="E282" s="1">
        <v>1.1327237822115421E-2</v>
      </c>
      <c r="F282" s="1">
        <v>5.5599003098905087E-3</v>
      </c>
      <c r="G282" s="1">
        <v>-4.9297064542770386E-3</v>
      </c>
      <c r="H282" s="1">
        <v>1.1108307167887688E-2</v>
      </c>
      <c r="I282" s="1">
        <v>6.9643533788621426E-3</v>
      </c>
      <c r="J282" s="1">
        <v>-1.9613965414464474E-3</v>
      </c>
      <c r="K282" s="1">
        <v>2.1064193919301033E-2</v>
      </c>
      <c r="L282" s="1">
        <v>5.8622363954782486E-2</v>
      </c>
      <c r="M282" s="1">
        <v>6.7712627351284027E-2</v>
      </c>
      <c r="N282" s="1">
        <v>7.6944075524806976E-2</v>
      </c>
      <c r="O282" s="1">
        <v>5.6946588301798329E-5</v>
      </c>
      <c r="P282" s="1">
        <v>4.5831251889467239E-2</v>
      </c>
      <c r="Q282" s="1">
        <v>5.862785130739212E-2</v>
      </c>
      <c r="R282" s="1">
        <v>5.8627832680940628E-2</v>
      </c>
      <c r="S282" s="1">
        <v>0.12195934355258942</v>
      </c>
      <c r="T282" s="1">
        <v>0.28616586327552795</v>
      </c>
      <c r="U282" s="1">
        <v>0.32595202326774597</v>
      </c>
      <c r="V282" s="1">
        <v>0.33176961541175842</v>
      </c>
      <c r="W282" s="1">
        <v>2.6389985578134656E-4</v>
      </c>
      <c r="X282" s="1">
        <v>0.12756161391735077</v>
      </c>
      <c r="Y282" s="1">
        <v>0.11738695204257965</v>
      </c>
      <c r="Z282" s="1">
        <v>9.3909561634063721E-2</v>
      </c>
      <c r="AA282" s="1">
        <v>1.4235624074935913</v>
      </c>
      <c r="AB282" s="1">
        <v>1.1912235021591187</v>
      </c>
      <c r="AC282" s="1">
        <v>0.98158997297286987</v>
      </c>
      <c r="AD282" s="1">
        <v>0.82403504848480225</v>
      </c>
      <c r="AE282" s="1">
        <v>1.4999860525131226</v>
      </c>
      <c r="AF282" s="1">
        <v>1.2333966493606567</v>
      </c>
      <c r="AG282" s="1">
        <v>0.93426406383514404</v>
      </c>
      <c r="AH282" s="1">
        <v>0.74741125106811523</v>
      </c>
    </row>
    <row r="283" spans="2:34">
      <c r="B283" s="1">
        <v>194906</v>
      </c>
      <c r="C283" s="1">
        <v>-1.8043543968815356E-4</v>
      </c>
      <c r="D283" s="1">
        <v>1.4132536016404629E-2</v>
      </c>
      <c r="E283" s="1">
        <v>1.1877845041453838E-2</v>
      </c>
      <c r="F283" s="1">
        <v>6.025298498570919E-3</v>
      </c>
      <c r="G283" s="1">
        <v>-4.4748126529157162E-3</v>
      </c>
      <c r="H283" s="1">
        <v>1.1726600117981434E-2</v>
      </c>
      <c r="I283" s="1">
        <v>7.5042000971734524E-3</v>
      </c>
      <c r="J283" s="1">
        <v>-1.7319319304078817E-3</v>
      </c>
      <c r="K283" s="1">
        <v>1.9677521660923958E-2</v>
      </c>
      <c r="L283" s="1">
        <v>6.0620661824941635E-2</v>
      </c>
      <c r="M283" s="1">
        <v>6.8413890898227692E-2</v>
      </c>
      <c r="N283" s="1">
        <v>7.7873945236206055E-2</v>
      </c>
      <c r="O283" s="1">
        <v>-2.9429112480272579E-9</v>
      </c>
      <c r="P283" s="1">
        <v>4.5823600143194199E-2</v>
      </c>
      <c r="Q283" s="1">
        <v>5.9970948845148087E-2</v>
      </c>
      <c r="R283" s="1">
        <v>5.9970945119857788E-2</v>
      </c>
      <c r="S283" s="1">
        <v>0.11580885201692581</v>
      </c>
      <c r="T283" s="1">
        <v>0.28183382749557495</v>
      </c>
      <c r="U283" s="1">
        <v>0.3250257670879364</v>
      </c>
      <c r="V283" s="1">
        <v>0.32991889119148254</v>
      </c>
      <c r="W283" s="1">
        <v>0</v>
      </c>
      <c r="X283" s="1">
        <v>0.1233014315366745</v>
      </c>
      <c r="Y283" s="1">
        <v>0.11816811561584473</v>
      </c>
      <c r="Z283" s="1">
        <v>9.4534493982791901E-2</v>
      </c>
      <c r="AA283" s="1">
        <v>1.429757833480835</v>
      </c>
      <c r="AB283" s="1">
        <v>1.2000808715820313</v>
      </c>
      <c r="AC283" s="1">
        <v>0.99153721332550049</v>
      </c>
      <c r="AD283" s="1">
        <v>0.83174413442611694</v>
      </c>
      <c r="AE283" s="1">
        <v>1.5</v>
      </c>
      <c r="AF283" s="1">
        <v>1.2464805841445923</v>
      </c>
      <c r="AG283" s="1">
        <v>0.94603496789932251</v>
      </c>
      <c r="AH283" s="1">
        <v>0.75682801008224487</v>
      </c>
    </row>
    <row r="284" spans="2:34">
      <c r="B284" s="1">
        <v>194907</v>
      </c>
      <c r="C284" s="1">
        <v>-2.1628162357956171E-3</v>
      </c>
      <c r="D284" s="1">
        <v>1.2266196310520172E-2</v>
      </c>
      <c r="E284" s="1">
        <v>1.0385114699602127E-2</v>
      </c>
      <c r="F284" s="1">
        <v>4.837533924728632E-3</v>
      </c>
      <c r="G284" s="1">
        <v>-6.4072557725012302E-3</v>
      </c>
      <c r="H284" s="1">
        <v>1.005722489207983E-2</v>
      </c>
      <c r="I284" s="1">
        <v>6.6727632656693459E-3</v>
      </c>
      <c r="J284" s="1">
        <v>-1.5926915220916271E-3</v>
      </c>
      <c r="K284" s="1">
        <v>1.8518734723329544E-2</v>
      </c>
      <c r="L284" s="1">
        <v>5.5617667734622955E-2</v>
      </c>
      <c r="M284" s="1">
        <v>6.0234386473894119E-2</v>
      </c>
      <c r="N284" s="1">
        <v>6.711309403181076E-2</v>
      </c>
      <c r="O284" s="1">
        <v>-3.1945821543644115E-9</v>
      </c>
      <c r="P284" s="1">
        <v>4.2126595973968506E-2</v>
      </c>
      <c r="Q284" s="1">
        <v>5.3012322634458542E-2</v>
      </c>
      <c r="R284" s="1">
        <v>5.3012315183877945E-2</v>
      </c>
      <c r="S284" s="1">
        <v>0.11484461277723312</v>
      </c>
      <c r="T284" s="1">
        <v>0.28113296627998352</v>
      </c>
      <c r="U284" s="1">
        <v>0.32425537705421448</v>
      </c>
      <c r="V284" s="1">
        <v>0.32820457220077515</v>
      </c>
      <c r="W284" s="1">
        <v>0</v>
      </c>
      <c r="X284" s="1">
        <v>0.12212856113910675</v>
      </c>
      <c r="Y284" s="1">
        <v>0.11689269542694092</v>
      </c>
      <c r="Z284" s="1">
        <v>9.3514159321784973E-2</v>
      </c>
      <c r="AA284" s="1">
        <v>1.4307568073272705</v>
      </c>
      <c r="AB284" s="1">
        <v>1.2014943361282349</v>
      </c>
      <c r="AC284" s="1">
        <v>0.9925573468208313</v>
      </c>
      <c r="AD284" s="1">
        <v>0.83183419704437256</v>
      </c>
      <c r="AE284" s="1">
        <v>1.5</v>
      </c>
      <c r="AF284" s="1">
        <v>1.2482258081436157</v>
      </c>
      <c r="AG284" s="1">
        <v>0.94723671674728394</v>
      </c>
      <c r="AH284" s="1">
        <v>0.75778937339782715</v>
      </c>
    </row>
    <row r="285" spans="2:34">
      <c r="B285" s="1">
        <v>194908</v>
      </c>
      <c r="C285" s="1">
        <v>-2.2618642542511225E-3</v>
      </c>
      <c r="D285" s="1">
        <v>1.0994664393365383E-2</v>
      </c>
      <c r="E285" s="1">
        <v>8.7668532505631447E-3</v>
      </c>
      <c r="F285" s="1">
        <v>2.5715844240039587E-3</v>
      </c>
      <c r="G285" s="1">
        <v>-6.9943880662322044E-3</v>
      </c>
      <c r="H285" s="1">
        <v>8.7701193988323212E-3</v>
      </c>
      <c r="I285" s="1">
        <v>5.1767672412097454E-3</v>
      </c>
      <c r="J285" s="1">
        <v>-2.4953924585133791E-3</v>
      </c>
      <c r="K285" s="1">
        <v>2.0554343238472939E-2</v>
      </c>
      <c r="L285" s="1">
        <v>5.257941409945488E-2</v>
      </c>
      <c r="M285" s="1">
        <v>5.4133575409650803E-2</v>
      </c>
      <c r="N285" s="1">
        <v>5.485023558139801E-2</v>
      </c>
      <c r="O285" s="1">
        <v>1.7038900114130229E-4</v>
      </c>
      <c r="P285" s="1">
        <v>3.9727870374917984E-2</v>
      </c>
      <c r="Q285" s="1">
        <v>4.5747891068458557E-2</v>
      </c>
      <c r="R285" s="1">
        <v>4.5747894793748856E-2</v>
      </c>
      <c r="S285" s="1">
        <v>0.12406137585639954</v>
      </c>
      <c r="T285" s="1">
        <v>0.28764882683753967</v>
      </c>
      <c r="U285" s="1">
        <v>0.32364875078201294</v>
      </c>
      <c r="V285" s="1">
        <v>0.32658788561820984</v>
      </c>
      <c r="W285" s="1">
        <v>8.0814189277589321E-4</v>
      </c>
      <c r="X285" s="1">
        <v>0.12705482542514801</v>
      </c>
      <c r="Y285" s="1">
        <v>0.1120818629860878</v>
      </c>
      <c r="Z285" s="1">
        <v>8.9665487408638E-2</v>
      </c>
      <c r="AA285" s="1">
        <v>1.4214576482772827</v>
      </c>
      <c r="AB285" s="1">
        <v>1.1882216930389404</v>
      </c>
      <c r="AC285" s="1">
        <v>0.97598588466644287</v>
      </c>
      <c r="AD285" s="1">
        <v>0.81693142652511597</v>
      </c>
      <c r="AE285" s="1">
        <v>1.4999574422836304</v>
      </c>
      <c r="AF285" s="1">
        <v>1.2275934219360352</v>
      </c>
      <c r="AG285" s="1">
        <v>0.92783874273300171</v>
      </c>
      <c r="AH285" s="1">
        <v>0.74227100610733032</v>
      </c>
    </row>
    <row r="286" spans="2:34">
      <c r="B286" s="1">
        <v>194909</v>
      </c>
      <c r="C286" s="1">
        <v>-1.3551305746659636E-3</v>
      </c>
      <c r="D286" s="1">
        <v>1.1593726463615894E-2</v>
      </c>
      <c r="E286" s="1">
        <v>9.2465085908770561E-3</v>
      </c>
      <c r="F286" s="1">
        <v>2.8877723962068558E-3</v>
      </c>
      <c r="G286" s="1">
        <v>-6.1886617913842201E-3</v>
      </c>
      <c r="H286" s="1">
        <v>9.3551594763994217E-3</v>
      </c>
      <c r="I286" s="1">
        <v>5.33282570540905E-3</v>
      </c>
      <c r="J286" s="1">
        <v>-2.6704447809606791E-3</v>
      </c>
      <c r="K286" s="1">
        <v>2.1571315824985504E-2</v>
      </c>
      <c r="L286" s="1">
        <v>5.4567858576774597E-2</v>
      </c>
      <c r="M286" s="1">
        <v>5.8128565549850464E-2</v>
      </c>
      <c r="N286" s="1">
        <v>6.0178782790899277E-2</v>
      </c>
      <c r="O286" s="1">
        <v>2.8063970967195928E-4</v>
      </c>
      <c r="P286" s="1">
        <v>4.1729900985956192E-2</v>
      </c>
      <c r="Q286" s="1">
        <v>4.8582952469587326E-2</v>
      </c>
      <c r="R286" s="1">
        <v>4.8582959920167923E-2</v>
      </c>
      <c r="S286" s="1">
        <v>0.12653514742851257</v>
      </c>
      <c r="T286" s="1">
        <v>0.28938356041908264</v>
      </c>
      <c r="U286" s="1">
        <v>0.32279238104820251</v>
      </c>
      <c r="V286" s="1">
        <v>0.324788898229599</v>
      </c>
      <c r="W286" s="1">
        <v>1.3566495617851615E-3</v>
      </c>
      <c r="X286" s="1">
        <v>0.12775316834449768</v>
      </c>
      <c r="Y286" s="1">
        <v>0.1102374866604805</v>
      </c>
      <c r="Z286" s="1">
        <v>8.8189989328384399E-2</v>
      </c>
      <c r="AA286" s="1">
        <v>1.4189516305923462</v>
      </c>
      <c r="AB286" s="1">
        <v>1.1847382783889771</v>
      </c>
      <c r="AC286" s="1">
        <v>0.97100526094436646</v>
      </c>
      <c r="AD286" s="1">
        <v>0.81193250417709351</v>
      </c>
      <c r="AE286" s="1">
        <v>1.4999237060546875</v>
      </c>
      <c r="AF286" s="1">
        <v>1.2217823266983032</v>
      </c>
      <c r="AG286" s="1">
        <v>0.92239737510681152</v>
      </c>
      <c r="AH286" s="1">
        <v>0.73791790008544922</v>
      </c>
    </row>
    <row r="287" spans="2:34">
      <c r="B287" s="1">
        <v>194910</v>
      </c>
      <c r="C287" s="1">
        <v>-1.1138335103169084E-3</v>
      </c>
      <c r="D287" s="1">
        <v>1.1466738767921925E-2</v>
      </c>
      <c r="E287" s="1">
        <v>8.6813205853104591E-3</v>
      </c>
      <c r="F287" s="1">
        <v>1.9593995530158281E-3</v>
      </c>
      <c r="G287" s="1">
        <v>-6.1060800217092037E-3</v>
      </c>
      <c r="H287" s="1">
        <v>9.0736858546733856E-3</v>
      </c>
      <c r="I287" s="1">
        <v>4.8192623071372509E-3</v>
      </c>
      <c r="J287" s="1">
        <v>-3.1094655860215425E-3</v>
      </c>
      <c r="K287" s="1">
        <v>2.2418849170207977E-2</v>
      </c>
      <c r="L287" s="1">
        <v>5.437459796667099E-2</v>
      </c>
      <c r="M287" s="1">
        <v>5.5727243423461914E-2</v>
      </c>
      <c r="N287" s="1">
        <v>5.5091045796871185E-2</v>
      </c>
      <c r="O287" s="1">
        <v>3.7443311884999275E-4</v>
      </c>
      <c r="P287" s="1">
        <v>4.0994204580783844E-2</v>
      </c>
      <c r="Q287" s="1">
        <v>4.6175401657819748E-2</v>
      </c>
      <c r="R287" s="1">
        <v>4.6175394207239151E-2</v>
      </c>
      <c r="S287" s="1">
        <v>0.1300702840089798</v>
      </c>
      <c r="T287" s="1">
        <v>0.29177337884902954</v>
      </c>
      <c r="U287" s="1">
        <v>0.32181254029273987</v>
      </c>
      <c r="V287" s="1">
        <v>0.32293176651000977</v>
      </c>
      <c r="W287" s="1">
        <v>2.2620225790888071E-3</v>
      </c>
      <c r="X287" s="1">
        <v>0.1287543922662735</v>
      </c>
      <c r="Y287" s="1">
        <v>0.10790322721004486</v>
      </c>
      <c r="Z287" s="1">
        <v>8.6322575807571411E-2</v>
      </c>
      <c r="AA287" s="1">
        <v>1.4154409170150757</v>
      </c>
      <c r="AB287" s="1">
        <v>1.1798093318939209</v>
      </c>
      <c r="AC287" s="1">
        <v>0.96425855159759521</v>
      </c>
      <c r="AD287" s="1">
        <v>0.80548149347305298</v>
      </c>
      <c r="AE287" s="1">
        <v>1.4998449087142944</v>
      </c>
      <c r="AF287" s="1">
        <v>1.21370530128479</v>
      </c>
      <c r="AG287" s="1">
        <v>0.91498333215713501</v>
      </c>
      <c r="AH287" s="1">
        <v>0.7319866418838501</v>
      </c>
    </row>
    <row r="288" spans="2:34">
      <c r="B288" s="1">
        <v>194911</v>
      </c>
      <c r="C288" s="1">
        <v>-1.1095689842477441E-3</v>
      </c>
      <c r="D288" s="1">
        <v>1.1024082079529762E-2</v>
      </c>
      <c r="E288" s="1">
        <v>8.8207880035042763E-3</v>
      </c>
      <c r="F288" s="1">
        <v>2.342849038541317E-3</v>
      </c>
      <c r="G288" s="1">
        <v>-6.3495710492134094E-3</v>
      </c>
      <c r="H288" s="1">
        <v>9.0352529659867287E-3</v>
      </c>
      <c r="I288" s="1">
        <v>4.9219727516174316E-3</v>
      </c>
      <c r="J288" s="1">
        <v>-2.9451367445290089E-3</v>
      </c>
      <c r="K288" s="1">
        <v>2.3426780477166176E-2</v>
      </c>
      <c r="L288" s="1">
        <v>5.3089044988155365E-2</v>
      </c>
      <c r="M288" s="1">
        <v>5.797697976231575E-2</v>
      </c>
      <c r="N288" s="1">
        <v>5.9566140174865723E-2</v>
      </c>
      <c r="O288" s="1">
        <v>4.3538768659345806E-4</v>
      </c>
      <c r="P288" s="1">
        <v>4.2285673320293427E-2</v>
      </c>
      <c r="Q288" s="1">
        <v>4.7828804701566696E-2</v>
      </c>
      <c r="R288" s="1">
        <v>4.7828808426856995E-2</v>
      </c>
      <c r="S288" s="1">
        <v>0.13410496711730957</v>
      </c>
      <c r="T288" s="1">
        <v>0.29436865448951721</v>
      </c>
      <c r="U288" s="1">
        <v>0.3207440972328186</v>
      </c>
      <c r="V288" s="1">
        <v>0.32096666097640991</v>
      </c>
      <c r="W288" s="1">
        <v>3.4192595630884171E-3</v>
      </c>
      <c r="X288" s="1">
        <v>0.12967139482498169</v>
      </c>
      <c r="Y288" s="1">
        <v>0.10562553256750107</v>
      </c>
      <c r="Z288" s="1">
        <v>8.4500424563884735E-2</v>
      </c>
      <c r="AA288" s="1">
        <v>1.411429762840271</v>
      </c>
      <c r="AB288" s="1">
        <v>1.1741466522216797</v>
      </c>
      <c r="AC288" s="1">
        <v>0.95668941736221313</v>
      </c>
      <c r="AD288" s="1">
        <v>0.79833799600601196</v>
      </c>
      <c r="AE288" s="1">
        <v>1.499728798866272</v>
      </c>
      <c r="AF288" s="1">
        <v>1.2045081853866577</v>
      </c>
      <c r="AG288" s="1">
        <v>0.90679383277893066</v>
      </c>
      <c r="AH288" s="1">
        <v>0.72543507814407349</v>
      </c>
    </row>
    <row r="289" spans="2:34">
      <c r="B289" s="1">
        <v>194912</v>
      </c>
      <c r="C289" s="1">
        <v>-1.8267252016812563E-3</v>
      </c>
      <c r="D289" s="1">
        <v>9.9475216120481491E-3</v>
      </c>
      <c r="E289" s="1">
        <v>7.9475464299321175E-3</v>
      </c>
      <c r="F289" s="1">
        <v>1.5307598514482379E-3</v>
      </c>
      <c r="G289" s="1">
        <v>-7.2718705050647259E-3</v>
      </c>
      <c r="H289" s="1">
        <v>8.1060249358415604E-3</v>
      </c>
      <c r="I289" s="1">
        <v>4.4846138916909695E-3</v>
      </c>
      <c r="J289" s="1">
        <v>-2.9001650400459766E-3</v>
      </c>
      <c r="K289" s="1">
        <v>2.3802069947123528E-2</v>
      </c>
      <c r="L289" s="1">
        <v>4.9876190721988678E-2</v>
      </c>
      <c r="M289" s="1">
        <v>5.3242724388837814E-2</v>
      </c>
      <c r="N289" s="1">
        <v>5.260486900806427E-2</v>
      </c>
      <c r="O289" s="1">
        <v>4.7586887376382947E-4</v>
      </c>
      <c r="P289" s="1">
        <v>3.9966855198144913E-2</v>
      </c>
      <c r="Q289" s="1">
        <v>4.4111434370279312E-2</v>
      </c>
      <c r="R289" s="1">
        <v>4.4111419469118118E-2</v>
      </c>
      <c r="S289" s="1">
        <v>0.13652276992797852</v>
      </c>
      <c r="T289" s="1">
        <v>0.29587817192077637</v>
      </c>
      <c r="U289" s="1">
        <v>0.31967028975486755</v>
      </c>
      <c r="V289" s="1">
        <v>0.31895044445991516</v>
      </c>
      <c r="W289" s="1">
        <v>4.2252992279827595E-3</v>
      </c>
      <c r="X289" s="1">
        <v>0.12982006371021271</v>
      </c>
      <c r="Y289" s="1">
        <v>0.1037425622344017</v>
      </c>
      <c r="Z289" s="1">
        <v>8.2994051277637482E-2</v>
      </c>
      <c r="AA289" s="1">
        <v>1.4089417457580566</v>
      </c>
      <c r="AB289" s="1">
        <v>1.1706780195236206</v>
      </c>
      <c r="AC289" s="1">
        <v>0.95175015926361084</v>
      </c>
      <c r="AD289" s="1">
        <v>0.79340726137161255</v>
      </c>
      <c r="AE289" s="1">
        <v>1.4996306896209717</v>
      </c>
      <c r="AF289" s="1">
        <v>1.198753833770752</v>
      </c>
      <c r="AG289" s="1">
        <v>0.90165472030639648</v>
      </c>
      <c r="AH289" s="1">
        <v>0.72132378816604614</v>
      </c>
    </row>
    <row r="290" spans="2:34">
      <c r="B290" s="1">
        <v>195001</v>
      </c>
      <c r="C290" s="1">
        <v>-2.4847264867275953E-3</v>
      </c>
      <c r="D290" s="1">
        <v>8.292849175632E-3</v>
      </c>
      <c r="E290" s="1">
        <v>6.9198468700051308E-3</v>
      </c>
      <c r="F290" s="1">
        <v>7.0676009636372328E-4</v>
      </c>
      <c r="G290" s="1">
        <v>-8.4802601486444473E-3</v>
      </c>
      <c r="H290" s="1">
        <v>6.9430675357580185E-3</v>
      </c>
      <c r="I290" s="1">
        <v>3.9847660809755325E-3</v>
      </c>
      <c r="J290" s="1">
        <v>-2.8144782409071922E-3</v>
      </c>
      <c r="K290" s="1">
        <v>2.55439393222332E-2</v>
      </c>
      <c r="L290" s="1">
        <v>4.4462937861680984E-2</v>
      </c>
      <c r="M290" s="1">
        <v>4.8290617763996124E-2</v>
      </c>
      <c r="N290" s="1">
        <v>4.6143833547830582E-2</v>
      </c>
      <c r="O290" s="1">
        <v>7.1870634565129876E-4</v>
      </c>
      <c r="P290" s="1">
        <v>3.7607617676258087E-2</v>
      </c>
      <c r="Q290" s="1">
        <v>4.0214721113443375E-2</v>
      </c>
      <c r="R290" s="1">
        <v>4.0214709937572479E-2</v>
      </c>
      <c r="S290" s="1">
        <v>0.14436838030815125</v>
      </c>
      <c r="T290" s="1">
        <v>0.30076679587364197</v>
      </c>
      <c r="U290" s="1">
        <v>0.31849324703216553</v>
      </c>
      <c r="V290" s="1">
        <v>0.31678211688995361</v>
      </c>
      <c r="W290" s="1">
        <v>7.4141193181276321E-3</v>
      </c>
      <c r="X290" s="1">
        <v>0.13113501667976379</v>
      </c>
      <c r="Y290" s="1">
        <v>0.10049080103635788</v>
      </c>
      <c r="Z290" s="1">
        <v>8.0392643809318542E-2</v>
      </c>
      <c r="AA290" s="1">
        <v>1.4002006053924561</v>
      </c>
      <c r="AB290" s="1">
        <v>1.159177303314209</v>
      </c>
      <c r="AC290" s="1">
        <v>0.9376990795135498</v>
      </c>
      <c r="AD290" s="1">
        <v>0.78079724311828613</v>
      </c>
      <c r="AE290" s="1">
        <v>1.4990609884262085</v>
      </c>
      <c r="AF290" s="1">
        <v>1.1805779933929443</v>
      </c>
      <c r="AG290" s="1">
        <v>0.88627129793167114</v>
      </c>
      <c r="AH290" s="1">
        <v>0.70901703834533691</v>
      </c>
    </row>
    <row r="291" spans="2:34">
      <c r="B291" s="1">
        <v>195002</v>
      </c>
      <c r="C291" s="1">
        <v>-2.954467199742794E-3</v>
      </c>
      <c r="D291" s="1">
        <v>7.4675236828625202E-3</v>
      </c>
      <c r="E291" s="1">
        <v>5.1887235604226589E-3</v>
      </c>
      <c r="F291" s="1">
        <v>-1.7081890255212784E-3</v>
      </c>
      <c r="G291" s="1">
        <v>-9.0913046151399612E-3</v>
      </c>
      <c r="H291" s="1">
        <v>5.7626040652394295E-3</v>
      </c>
      <c r="I291" s="1">
        <v>3.2042653765529394E-3</v>
      </c>
      <c r="J291" s="1">
        <v>-3.1340178102254868E-3</v>
      </c>
      <c r="K291" s="1">
        <v>2.5765214115381241E-2</v>
      </c>
      <c r="L291" s="1">
        <v>4.1850320994853973E-2</v>
      </c>
      <c r="M291" s="1">
        <v>3.8033813238143921E-2</v>
      </c>
      <c r="N291" s="1">
        <v>2.7978355064988136E-2</v>
      </c>
      <c r="O291" s="1">
        <v>7.8096805373206735E-4</v>
      </c>
      <c r="P291" s="1">
        <v>3.3007606863975525E-2</v>
      </c>
      <c r="Q291" s="1">
        <v>3.3932249993085861E-2</v>
      </c>
      <c r="R291" s="1">
        <v>3.3932257443666458E-2</v>
      </c>
      <c r="S291" s="1">
        <v>0.14660520851612091</v>
      </c>
      <c r="T291" s="1">
        <v>0.30219167470932007</v>
      </c>
      <c r="U291" s="1">
        <v>0.31739562749862671</v>
      </c>
      <c r="V291" s="1">
        <v>0.31454220414161682</v>
      </c>
      <c r="W291" s="1">
        <v>8.5861934348940849E-3</v>
      </c>
      <c r="X291" s="1">
        <v>0.13063602149486542</v>
      </c>
      <c r="Y291" s="1">
        <v>9.9129296839237213E-2</v>
      </c>
      <c r="Z291" s="1">
        <v>7.9303435981273651E-2</v>
      </c>
      <c r="AA291" s="1">
        <v>1.3975566625595093</v>
      </c>
      <c r="AB291" s="1">
        <v>1.1558634042739868</v>
      </c>
      <c r="AC291" s="1">
        <v>0.93304276466369629</v>
      </c>
      <c r="AD291" s="1">
        <v>0.7760540246963501</v>
      </c>
      <c r="AE291" s="1">
        <v>1.4988576173782349</v>
      </c>
      <c r="AF291" s="1">
        <v>1.1749057769775391</v>
      </c>
      <c r="AG291" s="1">
        <v>0.88162624835968018</v>
      </c>
      <c r="AH291" s="1">
        <v>0.70530098676681519</v>
      </c>
    </row>
    <row r="292" spans="2:34">
      <c r="B292" s="1">
        <v>195003</v>
      </c>
      <c r="C292" s="1">
        <v>-1.6129625728353858E-3</v>
      </c>
      <c r="D292" s="1">
        <v>8.4076123312115669E-3</v>
      </c>
      <c r="E292" s="1">
        <v>5.8025028556585312E-3</v>
      </c>
      <c r="F292" s="1">
        <v>-1.5475987456738949E-3</v>
      </c>
      <c r="G292" s="1">
        <v>-7.8643979504704475E-3</v>
      </c>
      <c r="H292" s="1">
        <v>6.672500167042017E-3</v>
      </c>
      <c r="I292" s="1">
        <v>3.2668458297848701E-3</v>
      </c>
      <c r="J292" s="1">
        <v>-3.541307058185339E-3</v>
      </c>
      <c r="K292" s="1">
        <v>2.7357742190361023E-2</v>
      </c>
      <c r="L292" s="1">
        <v>4.5084722340106964E-2</v>
      </c>
      <c r="M292" s="1">
        <v>4.3496519327163696E-2</v>
      </c>
      <c r="N292" s="1">
        <v>3.3550411462783813E-2</v>
      </c>
      <c r="O292" s="1">
        <v>9.5665489789098501E-4</v>
      </c>
      <c r="P292" s="1">
        <v>3.6382883787155151E-2</v>
      </c>
      <c r="Q292" s="1">
        <v>3.7050258368253708E-2</v>
      </c>
      <c r="R292" s="1">
        <v>3.7050258368253708E-2</v>
      </c>
      <c r="S292" s="1">
        <v>0.14886826276779175</v>
      </c>
      <c r="T292" s="1">
        <v>0.30337077379226685</v>
      </c>
      <c r="U292" s="1">
        <v>0.31615859270095825</v>
      </c>
      <c r="V292" s="1">
        <v>0.313128262758255</v>
      </c>
      <c r="W292" s="1">
        <v>9.8056113347411156E-3</v>
      </c>
      <c r="X292" s="1">
        <v>0.12990292906761169</v>
      </c>
      <c r="Y292" s="1">
        <v>9.8135866224765778E-2</v>
      </c>
      <c r="Z292" s="1">
        <v>7.8508689999580383E-2</v>
      </c>
      <c r="AA292" s="1">
        <v>1.3949081897735596</v>
      </c>
      <c r="AB292" s="1">
        <v>1.1523053646087646</v>
      </c>
      <c r="AC292" s="1">
        <v>0.92817956209182739</v>
      </c>
      <c r="AD292" s="1">
        <v>0.77159786224365234</v>
      </c>
      <c r="AE292" s="1">
        <v>1.4986356496810913</v>
      </c>
      <c r="AF292" s="1">
        <v>1.1691248416900635</v>
      </c>
      <c r="AG292" s="1">
        <v>0.87711226940155029</v>
      </c>
      <c r="AH292" s="1">
        <v>0.70168983936309814</v>
      </c>
    </row>
    <row r="293" spans="2:34">
      <c r="B293" s="1">
        <v>195004</v>
      </c>
      <c r="C293" s="1">
        <v>-2.8920718468725681E-3</v>
      </c>
      <c r="D293" s="1">
        <v>7.5054094195365906E-3</v>
      </c>
      <c r="E293" s="1">
        <v>5.6728324852883816E-3</v>
      </c>
      <c r="F293" s="1">
        <v>-1.2413304066285491E-3</v>
      </c>
      <c r="G293" s="1">
        <v>-9.1696642339229584E-3</v>
      </c>
      <c r="H293" s="1">
        <v>6.0075670480728149E-3</v>
      </c>
      <c r="I293" s="1">
        <v>3.3623811323195696E-3</v>
      </c>
      <c r="J293" s="1">
        <v>-3.0403053387999535E-3</v>
      </c>
      <c r="K293" s="1">
        <v>2.6371685788035393E-2</v>
      </c>
      <c r="L293" s="1">
        <v>4.2122840881347656E-2</v>
      </c>
      <c r="M293" s="1">
        <v>4.1813068091869354E-2</v>
      </c>
      <c r="N293" s="1">
        <v>3.2848067581653595E-2</v>
      </c>
      <c r="O293" s="1">
        <v>9.4307394465431571E-4</v>
      </c>
      <c r="P293" s="1">
        <v>3.4631378948688507E-2</v>
      </c>
      <c r="Q293" s="1">
        <v>3.5310611128807068E-2</v>
      </c>
      <c r="R293" s="1">
        <v>3.5310611128807068E-2</v>
      </c>
      <c r="S293" s="1">
        <v>0.14905327558517456</v>
      </c>
      <c r="T293" s="1">
        <v>0.30321365594863892</v>
      </c>
      <c r="U293" s="1">
        <v>0.31493297219276428</v>
      </c>
      <c r="V293" s="1">
        <v>0.31194126605987549</v>
      </c>
      <c r="W293" s="1">
        <v>9.9869538098573685E-3</v>
      </c>
      <c r="X293" s="1">
        <v>0.12918244302272797</v>
      </c>
      <c r="Y293" s="1">
        <v>9.7495965659618378E-2</v>
      </c>
      <c r="Z293" s="1">
        <v>7.7996775507926941E-2</v>
      </c>
      <c r="AA293" s="1">
        <v>1.3946813344955444</v>
      </c>
      <c r="AB293" s="1">
        <v>1.1517218351364136</v>
      </c>
      <c r="AC293" s="1">
        <v>0.92673909664154053</v>
      </c>
      <c r="AD293" s="1">
        <v>0.77012515068054199</v>
      </c>
      <c r="AE293" s="1">
        <v>1.4986037015914917</v>
      </c>
      <c r="AF293" s="1">
        <v>1.1682099103927612</v>
      </c>
      <c r="AG293" s="1">
        <v>0.87638634443283081</v>
      </c>
      <c r="AH293" s="1">
        <v>0.70110911130905151</v>
      </c>
    </row>
    <row r="294" spans="2:34">
      <c r="B294" s="1">
        <v>195005</v>
      </c>
      <c r="C294" s="1">
        <v>-3.7191803567111492E-3</v>
      </c>
      <c r="D294" s="1">
        <v>5.4175234399735928E-3</v>
      </c>
      <c r="E294" s="1">
        <v>2.9946921858936548E-3</v>
      </c>
      <c r="F294" s="1">
        <v>-3.3714054152369499E-3</v>
      </c>
      <c r="G294" s="1">
        <v>-1.032679807394743E-2</v>
      </c>
      <c r="H294" s="1">
        <v>4.0574683807790279E-3</v>
      </c>
      <c r="I294" s="1">
        <v>2.5524157099425793E-3</v>
      </c>
      <c r="J294" s="1">
        <v>-3.0488960910588503E-3</v>
      </c>
      <c r="K294" s="1">
        <v>2.7294959872961044E-2</v>
      </c>
      <c r="L294" s="1">
        <v>3.4395836293697357E-2</v>
      </c>
      <c r="M294" s="1">
        <v>2.5285476818680763E-2</v>
      </c>
      <c r="N294" s="1">
        <v>1.4234247617423534E-2</v>
      </c>
      <c r="O294" s="1">
        <v>1.5145716024562716E-3</v>
      </c>
      <c r="P294" s="1">
        <v>2.7180498465895653E-2</v>
      </c>
      <c r="Q294" s="1">
        <v>2.7316128835082054E-2</v>
      </c>
      <c r="R294" s="1">
        <v>2.7316126972436905E-2</v>
      </c>
      <c r="S294" s="1">
        <v>0.15633897483348846</v>
      </c>
      <c r="T294" s="1">
        <v>0.30696061253547668</v>
      </c>
      <c r="U294" s="1">
        <v>0.31341639161109924</v>
      </c>
      <c r="V294" s="1">
        <v>0.31033939123153687</v>
      </c>
      <c r="W294" s="1">
        <v>1.4058513566851616E-2</v>
      </c>
      <c r="X294" s="1">
        <v>0.12691730260848999</v>
      </c>
      <c r="Y294" s="1">
        <v>9.5275983214378357E-2</v>
      </c>
      <c r="Z294" s="1">
        <v>7.6220780611038208E-2</v>
      </c>
      <c r="AA294" s="1">
        <v>1.3863290548324585</v>
      </c>
      <c r="AB294" s="1">
        <v>1.1405750513076782</v>
      </c>
      <c r="AC294" s="1">
        <v>0.91357910633087158</v>
      </c>
      <c r="AD294" s="1">
        <v>0.7587924599647522</v>
      </c>
      <c r="AE294" s="1">
        <v>1.4976140260696411</v>
      </c>
      <c r="AF294" s="1">
        <v>1.1505576372146606</v>
      </c>
      <c r="AG294" s="1">
        <v>0.86294949054718018</v>
      </c>
      <c r="AH294" s="1">
        <v>0.69035959243774414</v>
      </c>
    </row>
    <row r="295" spans="2:34">
      <c r="B295" s="1">
        <v>195006</v>
      </c>
      <c r="C295" s="1">
        <v>-3.9323354139924049E-3</v>
      </c>
      <c r="D295" s="1">
        <v>4.0815318934619427E-3</v>
      </c>
      <c r="E295" s="1">
        <v>1.6785196494311094E-3</v>
      </c>
      <c r="F295" s="1">
        <v>-4.1620382107794285E-3</v>
      </c>
      <c r="G295" s="1">
        <v>-1.0739590972661972E-2</v>
      </c>
      <c r="H295" s="1">
        <v>3.1921146437525749E-3</v>
      </c>
      <c r="I295" s="1">
        <v>2.2551887668669224E-3</v>
      </c>
      <c r="J295" s="1">
        <v>-2.968822605907917E-3</v>
      </c>
      <c r="K295" s="1">
        <v>2.8458312153816223E-2</v>
      </c>
      <c r="L295" s="1">
        <v>2.8695270419120789E-2</v>
      </c>
      <c r="M295" s="1">
        <v>1.6685310751199722E-2</v>
      </c>
      <c r="N295" s="1">
        <v>6.6293813288211823E-3</v>
      </c>
      <c r="O295" s="1">
        <v>2.5178676005452871E-3</v>
      </c>
      <c r="P295" s="1">
        <v>2.3663965985178947E-2</v>
      </c>
      <c r="Q295" s="1">
        <v>2.3663956671953201E-2</v>
      </c>
      <c r="R295" s="1">
        <v>2.3663951084017754E-2</v>
      </c>
      <c r="S295" s="1">
        <v>0.16405549645423889</v>
      </c>
      <c r="T295" s="1">
        <v>0.31053921580314636</v>
      </c>
      <c r="U295" s="1">
        <v>0.31249502301216125</v>
      </c>
      <c r="V295" s="1">
        <v>0.30952852964401245</v>
      </c>
      <c r="W295" s="1">
        <v>1.9092239439487457E-2</v>
      </c>
      <c r="X295" s="1">
        <v>0.12472578138113022</v>
      </c>
      <c r="Y295" s="1">
        <v>9.3544334173202515E-2</v>
      </c>
      <c r="Z295" s="1">
        <v>7.483547180891037E-2</v>
      </c>
      <c r="AA295" s="1">
        <v>1.3774265050888062</v>
      </c>
      <c r="AB295" s="1">
        <v>1.1285833120346069</v>
      </c>
      <c r="AC295" s="1">
        <v>0.90024572610855103</v>
      </c>
      <c r="AD295" s="1">
        <v>0.74759680032730103</v>
      </c>
      <c r="AE295" s="1">
        <v>1.4960577487945557</v>
      </c>
      <c r="AF295" s="1">
        <v>1.132348895072937</v>
      </c>
      <c r="AG295" s="1">
        <v>0.84926170110702515</v>
      </c>
      <c r="AH295" s="1">
        <v>0.67940932512283325</v>
      </c>
    </row>
    <row r="296" spans="2:34">
      <c r="B296" s="1">
        <v>195007</v>
      </c>
      <c r="C296" s="1">
        <v>-6.0483198612928391E-3</v>
      </c>
      <c r="D296" s="1">
        <v>3.4125451929867268E-3</v>
      </c>
      <c r="E296" s="1">
        <v>1.4412039890885353E-3</v>
      </c>
      <c r="F296" s="1">
        <v>-3.6614937707781792E-3</v>
      </c>
      <c r="G296" s="1">
        <v>-1.2510562315583229E-2</v>
      </c>
      <c r="H296" s="1">
        <v>2.3794933222234249E-3</v>
      </c>
      <c r="I296" s="1">
        <v>2.4076621048152447E-3</v>
      </c>
      <c r="J296" s="1">
        <v>-2.2373588290065527E-3</v>
      </c>
      <c r="K296" s="1">
        <v>2.4639630690217018E-2</v>
      </c>
      <c r="L296" s="1">
        <v>2.7358097955584526E-2</v>
      </c>
      <c r="M296" s="1">
        <v>1.3061570003628731E-2</v>
      </c>
      <c r="N296" s="1">
        <v>4.4424841180443764E-3</v>
      </c>
      <c r="O296" s="1">
        <v>1.0898862965404987E-3</v>
      </c>
      <c r="P296" s="1">
        <v>2.1249465644359589E-2</v>
      </c>
      <c r="Q296" s="1">
        <v>2.1475212648510933E-2</v>
      </c>
      <c r="R296" s="1">
        <v>2.1475221961736679E-2</v>
      </c>
      <c r="S296" s="1">
        <v>0.15222755074501038</v>
      </c>
      <c r="T296" s="1">
        <v>0.30376443266868591</v>
      </c>
      <c r="U296" s="1">
        <v>0.31215906143188477</v>
      </c>
      <c r="V296" s="1">
        <v>0.30986970663070679</v>
      </c>
      <c r="W296" s="1">
        <v>1.1908561922609806E-2</v>
      </c>
      <c r="X296" s="1">
        <v>0.12776471674442291</v>
      </c>
      <c r="Y296" s="1">
        <v>9.6117086708545685E-2</v>
      </c>
      <c r="Z296" s="1">
        <v>7.689366489648819E-2</v>
      </c>
      <c r="AA296" s="1">
        <v>1.3910236358642578</v>
      </c>
      <c r="AB296" s="1">
        <v>1.1453878879547119</v>
      </c>
      <c r="AC296" s="1">
        <v>0.91832703351974487</v>
      </c>
      <c r="AD296" s="1">
        <v>0.76289981603622437</v>
      </c>
      <c r="AE296" s="1">
        <v>1.4981775283813477</v>
      </c>
      <c r="AF296" s="1">
        <v>1.1599307060241699</v>
      </c>
      <c r="AG296" s="1">
        <v>0.87005400657653809</v>
      </c>
      <c r="AH296" s="1">
        <v>0.69604319334030151</v>
      </c>
    </row>
    <row r="297" spans="2:34">
      <c r="B297" s="1">
        <v>195008</v>
      </c>
      <c r="C297" s="1">
        <v>-4.6213543973863125E-3</v>
      </c>
      <c r="D297" s="1">
        <v>4.3718232773244381E-3</v>
      </c>
      <c r="E297" s="1">
        <v>1.776968827471137E-3</v>
      </c>
      <c r="F297" s="1">
        <v>-3.8738579023629427E-3</v>
      </c>
      <c r="G297" s="1">
        <v>-1.1160347610712051E-2</v>
      </c>
      <c r="H297" s="1">
        <v>3.1411221716552973E-3</v>
      </c>
      <c r="I297" s="1">
        <v>2.3538712412118912E-3</v>
      </c>
      <c r="J297" s="1">
        <v>-2.755364403128624E-3</v>
      </c>
      <c r="K297" s="1">
        <v>2.6247981935739517E-2</v>
      </c>
      <c r="L297" s="1">
        <v>3.0572794377803802E-2</v>
      </c>
      <c r="M297" s="1">
        <v>1.6582503914833069E-2</v>
      </c>
      <c r="N297" s="1">
        <v>6.8541704677045345E-3</v>
      </c>
      <c r="O297" s="1">
        <v>1.3211996993049979E-3</v>
      </c>
      <c r="P297" s="1">
        <v>2.3584695532917976E-2</v>
      </c>
      <c r="Q297" s="1">
        <v>2.3786867037415504E-2</v>
      </c>
      <c r="R297" s="1">
        <v>2.3786876350641251E-2</v>
      </c>
      <c r="S297" s="1">
        <v>0.15408541262149811</v>
      </c>
      <c r="T297" s="1">
        <v>0.30431127548217773</v>
      </c>
      <c r="U297" s="1">
        <v>0.31178092956542969</v>
      </c>
      <c r="V297" s="1">
        <v>0.30962127447128296</v>
      </c>
      <c r="W297" s="1">
        <v>1.303996704518795E-2</v>
      </c>
      <c r="X297" s="1">
        <v>0.12757131457328796</v>
      </c>
      <c r="Y297" s="1">
        <v>9.5903612673282623E-2</v>
      </c>
      <c r="Z297" s="1">
        <v>7.6722890138626099E-2</v>
      </c>
      <c r="AA297" s="1">
        <v>1.3888837099075317</v>
      </c>
      <c r="AB297" s="1">
        <v>1.1419918537139893</v>
      </c>
      <c r="AC297" s="1">
        <v>0.91460680961608887</v>
      </c>
      <c r="AD297" s="1">
        <v>0.7598000168800354</v>
      </c>
      <c r="AE297" s="1">
        <v>1.497888445854187</v>
      </c>
      <c r="AF297" s="1">
        <v>1.1555606126785278</v>
      </c>
      <c r="AG297" s="1">
        <v>0.86675095558166504</v>
      </c>
      <c r="AH297" s="1">
        <v>0.69340074062347412</v>
      </c>
    </row>
    <row r="298" spans="2:34">
      <c r="B298" s="1">
        <v>195009</v>
      </c>
      <c r="C298" s="1">
        <v>-4.2931679636240005E-3</v>
      </c>
      <c r="D298" s="1">
        <v>4.2248768731951714E-3</v>
      </c>
      <c r="E298" s="1">
        <v>1.882965792901814E-3</v>
      </c>
      <c r="F298" s="1">
        <v>-3.7890020757913589E-3</v>
      </c>
      <c r="G298" s="1">
        <v>-1.1076369322836399E-2</v>
      </c>
      <c r="H298" s="1">
        <v>3.068853635340929E-3</v>
      </c>
      <c r="I298" s="1">
        <v>2.351217670366168E-3</v>
      </c>
      <c r="J298" s="1">
        <v>-2.7031716890633106E-3</v>
      </c>
      <c r="K298" s="1">
        <v>2.7944872155785561E-2</v>
      </c>
      <c r="L298" s="1">
        <v>3.0286770313978195E-2</v>
      </c>
      <c r="M298" s="1">
        <v>1.7910560593008995E-2</v>
      </c>
      <c r="N298" s="1">
        <v>8.1788580864667892E-3</v>
      </c>
      <c r="O298" s="1">
        <v>2.2808157373219728E-3</v>
      </c>
      <c r="P298" s="1">
        <v>2.3534784093499184E-2</v>
      </c>
      <c r="Q298" s="1">
        <v>2.3542588576674461E-2</v>
      </c>
      <c r="R298" s="1">
        <v>2.3542584851384163E-2</v>
      </c>
      <c r="S298" s="1">
        <v>0.16200016438961029</v>
      </c>
      <c r="T298" s="1">
        <v>0.30791541934013367</v>
      </c>
      <c r="U298" s="1">
        <v>0.31151437759399414</v>
      </c>
      <c r="V298" s="1">
        <v>0.30918696522712708</v>
      </c>
      <c r="W298" s="1">
        <v>1.8044533208012581E-2</v>
      </c>
      <c r="X298" s="1">
        <v>0.12579743564128876</v>
      </c>
      <c r="Y298" s="1">
        <v>9.4353139400482178E-2</v>
      </c>
      <c r="Z298" s="1">
        <v>7.5482510030269623E-2</v>
      </c>
      <c r="AA298" s="1">
        <v>1.3797276020050049</v>
      </c>
      <c r="AB298" s="1">
        <v>1.129480242729187</v>
      </c>
      <c r="AC298" s="1">
        <v>0.90139156579971313</v>
      </c>
      <c r="AD298" s="1">
        <v>0.74868196249008179</v>
      </c>
      <c r="AE298" s="1">
        <v>1.4964512586593628</v>
      </c>
      <c r="AF298" s="1">
        <v>1.1370272636413574</v>
      </c>
      <c r="AG298" s="1">
        <v>0.85277217626571655</v>
      </c>
      <c r="AH298" s="1">
        <v>0.68221777677536011</v>
      </c>
    </row>
    <row r="299" spans="2:34">
      <c r="B299" s="1">
        <v>195010</v>
      </c>
      <c r="C299" s="1">
        <v>-2.1904699970036745E-3</v>
      </c>
      <c r="D299" s="1">
        <v>4.7630448825657368E-3</v>
      </c>
      <c r="E299" s="1">
        <v>1.4982018619775772E-3</v>
      </c>
      <c r="F299" s="1">
        <v>-4.8440317623317242E-3</v>
      </c>
      <c r="G299" s="1">
        <v>-9.0068923309445381E-3</v>
      </c>
      <c r="H299" s="1">
        <v>3.8035854231566191E-3</v>
      </c>
      <c r="I299" s="1">
        <v>2.0771883428096771E-3</v>
      </c>
      <c r="J299" s="1">
        <v>-3.6057259421795607E-3</v>
      </c>
      <c r="K299" s="1">
        <v>3.1409576535224915E-2</v>
      </c>
      <c r="L299" s="1">
        <v>3.1023558229207993E-2</v>
      </c>
      <c r="M299" s="1">
        <v>1.7835825681686401E-2</v>
      </c>
      <c r="N299" s="1">
        <v>6.8127480335533619E-3</v>
      </c>
      <c r="O299" s="1">
        <v>4.2959507554769516E-3</v>
      </c>
      <c r="P299" s="1">
        <v>2.5825146585702896E-2</v>
      </c>
      <c r="Q299" s="1">
        <v>2.5825140997767448E-2</v>
      </c>
      <c r="R299" s="1">
        <v>2.5825142860412598E-2</v>
      </c>
      <c r="S299" s="1">
        <v>0.17243091762065887</v>
      </c>
      <c r="T299" s="1">
        <v>0.31244096159934998</v>
      </c>
      <c r="U299" s="1">
        <v>0.31148794293403625</v>
      </c>
      <c r="V299" s="1">
        <v>0.30879315733909607</v>
      </c>
      <c r="W299" s="1">
        <v>2.5944218039512634E-2</v>
      </c>
      <c r="X299" s="1">
        <v>0.1234157532453537</v>
      </c>
      <c r="Y299" s="1">
        <v>9.2561811208724976E-2</v>
      </c>
      <c r="Z299" s="1">
        <v>7.40494504570961E-2</v>
      </c>
      <c r="AA299" s="1">
        <v>1.3675425052642822</v>
      </c>
      <c r="AB299" s="1">
        <v>1.1131716966629028</v>
      </c>
      <c r="AC299" s="1">
        <v>0.88468420505523682</v>
      </c>
      <c r="AD299" s="1">
        <v>0.73461323976516724</v>
      </c>
      <c r="AE299" s="1">
        <v>1.4929113388061523</v>
      </c>
      <c r="AF299" s="1">
        <v>1.1131865978240967</v>
      </c>
      <c r="AG299" s="1">
        <v>0.83488994836807251</v>
      </c>
      <c r="AH299" s="1">
        <v>0.66791194677352905</v>
      </c>
    </row>
    <row r="300" spans="2:34">
      <c r="B300" s="1">
        <v>195011</v>
      </c>
      <c r="C300" s="1">
        <v>-2.2935352753847837E-3</v>
      </c>
      <c r="D300" s="1">
        <v>4.5766825787723064E-3</v>
      </c>
      <c r="E300" s="1">
        <v>1.381332753226161E-3</v>
      </c>
      <c r="F300" s="1">
        <v>-4.8932181671261787E-3</v>
      </c>
      <c r="G300" s="1">
        <v>-9.1164354234933853E-3</v>
      </c>
      <c r="H300" s="1">
        <v>3.7195784971117973E-3</v>
      </c>
      <c r="I300" s="1">
        <v>2.0630010403692722E-3</v>
      </c>
      <c r="J300" s="1">
        <v>-3.5768046509474516E-3</v>
      </c>
      <c r="K300" s="1">
        <v>3.1283844262361526E-2</v>
      </c>
      <c r="L300" s="1">
        <v>3.0093057081103325E-2</v>
      </c>
      <c r="M300" s="1">
        <v>1.685875840485096E-2</v>
      </c>
      <c r="N300" s="1">
        <v>5.98116684705019E-3</v>
      </c>
      <c r="O300" s="1">
        <v>4.224815871566534E-3</v>
      </c>
      <c r="P300" s="1">
        <v>2.5435125455260277E-2</v>
      </c>
      <c r="Q300" s="1">
        <v>2.5435119867324829E-2</v>
      </c>
      <c r="R300" s="1">
        <v>2.5435123592615128E-2</v>
      </c>
      <c r="S300" s="1">
        <v>0.17204904556274414</v>
      </c>
      <c r="T300" s="1">
        <v>0.31165823340415955</v>
      </c>
      <c r="U300" s="1">
        <v>0.31120866537094116</v>
      </c>
      <c r="V300" s="1">
        <v>0.30870425701141357</v>
      </c>
      <c r="W300" s="1">
        <v>2.5753583759069443E-2</v>
      </c>
      <c r="X300" s="1">
        <v>0.12342750281095505</v>
      </c>
      <c r="Y300" s="1">
        <v>9.2570625245571136E-2</v>
      </c>
      <c r="Z300" s="1">
        <v>7.405649870634079E-2</v>
      </c>
      <c r="AA300" s="1">
        <v>1.3679616451263428</v>
      </c>
      <c r="AB300" s="1">
        <v>1.1128004789352417</v>
      </c>
      <c r="AC300" s="1">
        <v>0.88449180126190186</v>
      </c>
      <c r="AD300" s="1">
        <v>0.73449462652206421</v>
      </c>
      <c r="AE300" s="1">
        <v>1.49303138256073</v>
      </c>
      <c r="AF300" s="1">
        <v>1.1138828992843628</v>
      </c>
      <c r="AG300" s="1">
        <v>0.83541214466094971</v>
      </c>
      <c r="AH300" s="1">
        <v>0.66832971572875977</v>
      </c>
    </row>
    <row r="301" spans="2:34">
      <c r="B301" s="1">
        <v>195012</v>
      </c>
      <c r="C301" s="1">
        <v>3.3617930603213608E-4</v>
      </c>
      <c r="D301" s="1">
        <v>5.7043763808906078E-3</v>
      </c>
      <c r="E301" s="1">
        <v>9.8507630173116922E-4</v>
      </c>
      <c r="F301" s="1">
        <v>-6.3009797595441341E-3</v>
      </c>
      <c r="G301" s="1">
        <v>-6.4323181286454201E-3</v>
      </c>
      <c r="H301" s="1">
        <v>4.9776770174503326E-3</v>
      </c>
      <c r="I301" s="1">
        <v>1.7097387462854385E-3</v>
      </c>
      <c r="J301" s="1">
        <v>-4.9389391206204891E-3</v>
      </c>
      <c r="K301" s="1">
        <v>3.448866680264473E-2</v>
      </c>
      <c r="L301" s="1">
        <v>3.2797731459140778E-2</v>
      </c>
      <c r="M301" s="1">
        <v>1.7592625692486763E-2</v>
      </c>
      <c r="N301" s="1">
        <v>4.8227142542600632E-3</v>
      </c>
      <c r="O301" s="1">
        <v>5.3483247756958008E-3</v>
      </c>
      <c r="P301" s="1">
        <v>2.9937531799077988E-2</v>
      </c>
      <c r="Q301" s="1">
        <v>2.9937528073787689E-2</v>
      </c>
      <c r="R301" s="1">
        <v>2.9937528073787689E-2</v>
      </c>
      <c r="S301" s="1">
        <v>0.17517660558223724</v>
      </c>
      <c r="T301" s="1">
        <v>0.31243136525154114</v>
      </c>
      <c r="U301" s="1">
        <v>0.31108137965202332</v>
      </c>
      <c r="V301" s="1">
        <v>0.308561772108078</v>
      </c>
      <c r="W301" s="1">
        <v>2.8551308438181877E-2</v>
      </c>
      <c r="X301" s="1">
        <v>0.12282287329435349</v>
      </c>
      <c r="Y301" s="1">
        <v>9.2117153108119965E-2</v>
      </c>
      <c r="Z301" s="1">
        <v>7.3693722486495972E-2</v>
      </c>
      <c r="AA301" s="1">
        <v>1.3643194437026978</v>
      </c>
      <c r="AB301" s="1">
        <v>1.1071624755859375</v>
      </c>
      <c r="AC301" s="1">
        <v>0.87905627489089966</v>
      </c>
      <c r="AD301" s="1">
        <v>0.72994768619537354</v>
      </c>
      <c r="AE301" s="1">
        <v>1.4915064573287964</v>
      </c>
      <c r="AF301" s="1">
        <v>1.1068383455276489</v>
      </c>
      <c r="AG301" s="1">
        <v>0.83012878894805908</v>
      </c>
      <c r="AH301" s="1">
        <v>0.66410303115844727</v>
      </c>
    </row>
    <row r="302" spans="2:34">
      <c r="B302" s="1">
        <v>195101</v>
      </c>
      <c r="C302" s="1">
        <v>1.6260461416095495E-3</v>
      </c>
      <c r="D302" s="1">
        <v>6.0763307847082615E-3</v>
      </c>
      <c r="E302" s="1">
        <v>7.9474563244730234E-4</v>
      </c>
      <c r="F302" s="1">
        <v>-6.7808665335178375E-3</v>
      </c>
      <c r="G302" s="1">
        <v>-5.0344457849860191E-3</v>
      </c>
      <c r="H302" s="1">
        <v>5.1959226839244366E-3</v>
      </c>
      <c r="I302" s="1">
        <v>1.4943854184821248E-3</v>
      </c>
      <c r="J302" s="1">
        <v>-5.3998003713786602E-3</v>
      </c>
      <c r="K302" s="1">
        <v>3.7640340626239777E-2</v>
      </c>
      <c r="L302" s="1">
        <v>3.4991256892681122E-2</v>
      </c>
      <c r="M302" s="1">
        <v>1.8758252263069153E-2</v>
      </c>
      <c r="N302" s="1">
        <v>5.4243374615907669E-3</v>
      </c>
      <c r="O302" s="1">
        <v>8.0613177269697189E-3</v>
      </c>
      <c r="P302" s="1">
        <v>3.1585261225700378E-2</v>
      </c>
      <c r="Q302" s="1">
        <v>3.1585250049829483E-2</v>
      </c>
      <c r="R302" s="1">
        <v>3.1585264950990677E-2</v>
      </c>
      <c r="S302" s="1">
        <v>0.18515992164611816</v>
      </c>
      <c r="T302" s="1">
        <v>0.31600010395050049</v>
      </c>
      <c r="U302" s="1">
        <v>0.31143629550933838</v>
      </c>
      <c r="V302" s="1">
        <v>0.30819728970527649</v>
      </c>
      <c r="W302" s="1">
        <v>3.8386818021535873E-2</v>
      </c>
      <c r="X302" s="1">
        <v>0.12093057483434677</v>
      </c>
      <c r="Y302" s="1">
        <v>9.0697936713695526E-2</v>
      </c>
      <c r="Z302" s="1">
        <v>7.2558343410491943E-2</v>
      </c>
      <c r="AA302" s="1">
        <v>1.3524155616760254</v>
      </c>
      <c r="AB302" s="1">
        <v>1.0907295942306519</v>
      </c>
      <c r="AC302" s="1">
        <v>0.86332303285598755</v>
      </c>
      <c r="AD302" s="1">
        <v>0.71661520004272461</v>
      </c>
      <c r="AE302" s="1">
        <v>1.4848227500915527</v>
      </c>
      <c r="AF302" s="1">
        <v>1.084632396697998</v>
      </c>
      <c r="AG302" s="1">
        <v>0.81347429752349854</v>
      </c>
      <c r="AH302" s="1">
        <v>0.65077948570251465</v>
      </c>
    </row>
    <row r="303" spans="2:34">
      <c r="B303" s="1">
        <v>195102</v>
      </c>
      <c r="C303" s="1">
        <v>2.3591776844114065E-3</v>
      </c>
      <c r="D303" s="1">
        <v>6.2299054116010666E-3</v>
      </c>
      <c r="E303" s="1">
        <v>6.1472429661080241E-4</v>
      </c>
      <c r="F303" s="1">
        <v>-7.051385473459959E-3</v>
      </c>
      <c r="G303" s="1">
        <v>-4.3546268716454506E-3</v>
      </c>
      <c r="H303" s="1">
        <v>5.0744744949042797E-3</v>
      </c>
      <c r="I303" s="1">
        <v>1.327818725258112E-3</v>
      </c>
      <c r="J303" s="1">
        <v>-5.589787382632494E-3</v>
      </c>
      <c r="K303" s="1">
        <v>4.0459673851728439E-2</v>
      </c>
      <c r="L303" s="1">
        <v>3.7012405693531036E-2</v>
      </c>
      <c r="M303" s="1">
        <v>1.9372239708900452E-2</v>
      </c>
      <c r="N303" s="1">
        <v>5.8082360774278641E-3</v>
      </c>
      <c r="O303" s="1">
        <v>1.0303827002644539E-2</v>
      </c>
      <c r="P303" s="1">
        <v>3.1908433884382248E-2</v>
      </c>
      <c r="Q303" s="1">
        <v>3.1908422708511353E-2</v>
      </c>
      <c r="R303" s="1">
        <v>3.1908433884382248E-2</v>
      </c>
      <c r="S303" s="1">
        <v>0.19728606939315796</v>
      </c>
      <c r="T303" s="1">
        <v>0.31937569379806519</v>
      </c>
      <c r="U303" s="1">
        <v>0.31220149993896484</v>
      </c>
      <c r="V303" s="1">
        <v>0.30760189890861511</v>
      </c>
      <c r="W303" s="1">
        <v>5.2411146461963654E-2</v>
      </c>
      <c r="X303" s="1">
        <v>0.11901126056909561</v>
      </c>
      <c r="Y303" s="1">
        <v>8.9258439838886261E-2</v>
      </c>
      <c r="Z303" s="1">
        <v>7.1406751871109009E-2</v>
      </c>
      <c r="AA303" s="1">
        <v>1.3373152017593384</v>
      </c>
      <c r="AB303" s="1">
        <v>1.0701147317886353</v>
      </c>
      <c r="AC303" s="1">
        <v>0.84467524290084839</v>
      </c>
      <c r="AD303" s="1">
        <v>0.7006690502166748</v>
      </c>
      <c r="AE303" s="1">
        <v>1.4731571674346924</v>
      </c>
      <c r="AF303" s="1">
        <v>1.0579347610473633</v>
      </c>
      <c r="AG303" s="1">
        <v>0.79345107078552246</v>
      </c>
      <c r="AH303" s="1">
        <v>0.63476085662841797</v>
      </c>
    </row>
    <row r="304" spans="2:34">
      <c r="B304" s="1">
        <v>195103</v>
      </c>
      <c r="C304" s="1">
        <v>4.6189748682081699E-3</v>
      </c>
      <c r="D304" s="1">
        <v>6.3958028331398964E-3</v>
      </c>
      <c r="E304" s="1">
        <v>-4.4403618085198104E-4</v>
      </c>
      <c r="F304" s="1">
        <v>-8.9200995862483978E-3</v>
      </c>
      <c r="G304" s="1">
        <v>-2.0962848793715239E-3</v>
      </c>
      <c r="H304" s="1">
        <v>5.8999997563660145E-3</v>
      </c>
      <c r="I304" s="1">
        <v>7.5961620314046741E-4</v>
      </c>
      <c r="J304" s="1">
        <v>-7.0640658959746361E-3</v>
      </c>
      <c r="K304" s="1">
        <v>4.3521679937839508E-2</v>
      </c>
      <c r="L304" s="1">
        <v>3.5513296723365784E-2</v>
      </c>
      <c r="M304" s="1">
        <v>1.610562764108181E-2</v>
      </c>
      <c r="N304" s="1">
        <v>1.1888700537383556E-3</v>
      </c>
      <c r="O304" s="1">
        <v>1.1293037794530392E-2</v>
      </c>
      <c r="P304" s="1">
        <v>3.5553902387619019E-2</v>
      </c>
      <c r="Q304" s="1">
        <v>3.5553906112909317E-2</v>
      </c>
      <c r="R304" s="1">
        <v>3.555389866232872E-2</v>
      </c>
      <c r="S304" s="1">
        <v>0.19886681437492371</v>
      </c>
      <c r="T304" s="1">
        <v>0.31918168067932129</v>
      </c>
      <c r="U304" s="1">
        <v>0.3122003972530365</v>
      </c>
      <c r="V304" s="1">
        <v>0.30750814080238342</v>
      </c>
      <c r="W304" s="1">
        <v>5.4501689970493317E-2</v>
      </c>
      <c r="X304" s="1">
        <v>0.11844257265329361</v>
      </c>
      <c r="Y304" s="1">
        <v>8.8831931352615356E-2</v>
      </c>
      <c r="Z304" s="1">
        <v>7.1065545082092285E-2</v>
      </c>
      <c r="AA304" s="1">
        <v>1.3352224826812744</v>
      </c>
      <c r="AB304" s="1">
        <v>1.0662773847579956</v>
      </c>
      <c r="AC304" s="1">
        <v>0.84154218435287476</v>
      </c>
      <c r="AD304" s="1">
        <v>0.69803249835968018</v>
      </c>
      <c r="AE304" s="1">
        <v>1.4712526798248291</v>
      </c>
      <c r="AF304" s="1">
        <v>1.0541841983795166</v>
      </c>
      <c r="AG304" s="1">
        <v>0.79063814878463745</v>
      </c>
      <c r="AH304" s="1">
        <v>0.63251054286956787</v>
      </c>
    </row>
    <row r="305" spans="2:34">
      <c r="B305" s="1">
        <v>195104</v>
      </c>
      <c r="C305" s="1">
        <v>5.9877773746848106E-3</v>
      </c>
      <c r="D305" s="1">
        <v>6.9360001944005489E-3</v>
      </c>
      <c r="E305" s="1">
        <v>-9.5430592773482203E-4</v>
      </c>
      <c r="F305" s="1">
        <v>-1.0120359249413013E-2</v>
      </c>
      <c r="G305" s="1">
        <v>-3.4101586788892746E-4</v>
      </c>
      <c r="H305" s="1">
        <v>6.9177481345832348E-3</v>
      </c>
      <c r="I305" s="1">
        <v>5.2730913739651442E-4</v>
      </c>
      <c r="J305" s="1">
        <v>-8.0784233286976814E-3</v>
      </c>
      <c r="K305" s="1">
        <v>4.322989284992218E-2</v>
      </c>
      <c r="L305" s="1">
        <v>3.5794142633676529E-2</v>
      </c>
      <c r="M305" s="1">
        <v>1.510996650904417E-2</v>
      </c>
      <c r="N305" s="1">
        <v>-1.0451877024024725E-3</v>
      </c>
      <c r="O305" s="1">
        <v>1.1058141477406025E-2</v>
      </c>
      <c r="P305" s="1">
        <v>3.9487622678279877E-2</v>
      </c>
      <c r="Q305" s="1">
        <v>3.9487596601247787E-2</v>
      </c>
      <c r="R305" s="1">
        <v>3.9487622678279877E-2</v>
      </c>
      <c r="S305" s="1">
        <v>0.19366462528705597</v>
      </c>
      <c r="T305" s="1">
        <v>0.3173210620880127</v>
      </c>
      <c r="U305" s="1">
        <v>0.31167814135551453</v>
      </c>
      <c r="V305" s="1">
        <v>0.30781704187393188</v>
      </c>
      <c r="W305" s="1">
        <v>4.8572607338428497E-2</v>
      </c>
      <c r="X305" s="1">
        <v>0.11842411756515503</v>
      </c>
      <c r="Y305" s="1">
        <v>8.8818080723285675E-2</v>
      </c>
      <c r="Z305" s="1">
        <v>7.1054466068744659E-2</v>
      </c>
      <c r="AA305" s="1">
        <v>1.3413076400756836</v>
      </c>
      <c r="AB305" s="1">
        <v>1.0731247663497925</v>
      </c>
      <c r="AC305" s="1">
        <v>0.84783905744552612</v>
      </c>
      <c r="AD305" s="1">
        <v>0.70353549718856812</v>
      </c>
      <c r="AE305" s="1">
        <v>1.4767566919326782</v>
      </c>
      <c r="AF305" s="1">
        <v>1.0647165775299072</v>
      </c>
      <c r="AG305" s="1">
        <v>0.79853743314743042</v>
      </c>
      <c r="AH305" s="1">
        <v>0.63882994651794434</v>
      </c>
    </row>
    <row r="306" spans="2:34">
      <c r="B306" s="1">
        <v>195105</v>
      </c>
      <c r="C306" s="1">
        <v>6.2853381969034672E-3</v>
      </c>
      <c r="D306" s="1">
        <v>7.1914652362465858E-3</v>
      </c>
      <c r="E306" s="1">
        <v>-6.0951994964852929E-4</v>
      </c>
      <c r="F306" s="1">
        <v>-9.7371805459260941E-3</v>
      </c>
      <c r="G306" s="1">
        <v>-4.5658432645723224E-4</v>
      </c>
      <c r="H306" s="1">
        <v>6.6685103811323643E-3</v>
      </c>
      <c r="I306" s="1">
        <v>5.6048401165753603E-4</v>
      </c>
      <c r="J306" s="1">
        <v>-7.9012401401996613E-3</v>
      </c>
      <c r="K306" s="1">
        <v>4.6622626483440399E-2</v>
      </c>
      <c r="L306" s="1">
        <v>3.9511151611804962E-2</v>
      </c>
      <c r="M306" s="1">
        <v>1.8832629546523094E-2</v>
      </c>
      <c r="N306" s="1">
        <v>2.9102261178195477E-3</v>
      </c>
      <c r="O306" s="1">
        <v>1.2907270342111588E-2</v>
      </c>
      <c r="P306" s="1">
        <v>3.9937905967235565E-2</v>
      </c>
      <c r="Q306" s="1">
        <v>3.9937909692525864E-2</v>
      </c>
      <c r="R306" s="1">
        <v>3.9937909692525864E-2</v>
      </c>
      <c r="S306" s="1">
        <v>0.20229336619377136</v>
      </c>
      <c r="T306" s="1">
        <v>0.31905576586723328</v>
      </c>
      <c r="U306" s="1">
        <v>0.31246259808540344</v>
      </c>
      <c r="V306" s="1">
        <v>0.30742031335830688</v>
      </c>
      <c r="W306" s="1">
        <v>5.9534676373004913E-2</v>
      </c>
      <c r="X306" s="1">
        <v>0.116956427693367</v>
      </c>
      <c r="Y306" s="1">
        <v>8.7717317044734955E-2</v>
      </c>
      <c r="Z306" s="1">
        <v>7.0173852145671844E-2</v>
      </c>
      <c r="AA306" s="1">
        <v>1.3291043043136597</v>
      </c>
      <c r="AB306" s="1">
        <v>1.056637167930603</v>
      </c>
      <c r="AC306" s="1">
        <v>0.83374226093292236</v>
      </c>
      <c r="AD306" s="1">
        <v>0.69146072864532471</v>
      </c>
      <c r="AE306" s="1">
        <v>1.4662829637527466</v>
      </c>
      <c r="AF306" s="1">
        <v>1.0449960231781006</v>
      </c>
      <c r="AG306" s="1">
        <v>0.78374707698822021</v>
      </c>
      <c r="AH306" s="1">
        <v>0.62699764966964722</v>
      </c>
    </row>
    <row r="307" spans="2:34">
      <c r="B307" s="1">
        <v>195106</v>
      </c>
      <c r="C307" s="1">
        <v>5.1781339570879936E-3</v>
      </c>
      <c r="D307" s="1">
        <v>6.9229095242917538E-3</v>
      </c>
      <c r="E307" s="1">
        <v>-3.4800809225998819E-4</v>
      </c>
      <c r="F307" s="1">
        <v>-9.1378139331936836E-3</v>
      </c>
      <c r="G307" s="1">
        <v>-1.5932500828057528E-3</v>
      </c>
      <c r="H307" s="1">
        <v>6.4137401059269905E-3</v>
      </c>
      <c r="I307" s="1">
        <v>7.8964291606098413E-4</v>
      </c>
      <c r="J307" s="1">
        <v>-7.3663648217916489E-3</v>
      </c>
      <c r="K307" s="1">
        <v>4.3905191123485565E-2</v>
      </c>
      <c r="L307" s="1">
        <v>3.7601087242364883E-2</v>
      </c>
      <c r="M307" s="1">
        <v>1.7876934260129929E-2</v>
      </c>
      <c r="N307" s="1">
        <v>2.5702428538352251E-3</v>
      </c>
      <c r="O307" s="1">
        <v>1.092746015638113E-2</v>
      </c>
      <c r="P307" s="1">
        <v>3.7524241954088211E-2</v>
      </c>
      <c r="Q307" s="1">
        <v>3.7524249404668808E-2</v>
      </c>
      <c r="R307" s="1">
        <v>3.752424567937851E-2</v>
      </c>
      <c r="S307" s="1">
        <v>0.194448322057724</v>
      </c>
      <c r="T307" s="1">
        <v>0.31663021445274353</v>
      </c>
      <c r="U307" s="1">
        <v>0.31165385246276855</v>
      </c>
      <c r="V307" s="1">
        <v>0.30790600180625916</v>
      </c>
      <c r="W307" s="1">
        <v>5.0207413733005524E-2</v>
      </c>
      <c r="X307" s="1">
        <v>0.11668030917644501</v>
      </c>
      <c r="Y307" s="1">
        <v>8.7510235607624054E-2</v>
      </c>
      <c r="Z307" s="1">
        <v>7.0008188486099243E-2</v>
      </c>
      <c r="AA307" s="1">
        <v>1.3386174440383911</v>
      </c>
      <c r="AB307" s="1">
        <v>1.0678529739379883</v>
      </c>
      <c r="AC307" s="1">
        <v>0.84372085332870483</v>
      </c>
      <c r="AD307" s="1">
        <v>0.70016849040985107</v>
      </c>
      <c r="AE307" s="1">
        <v>1.4754210710525513</v>
      </c>
      <c r="AF307" s="1">
        <v>1.0611958503723145</v>
      </c>
      <c r="AG307" s="1">
        <v>0.79589688777923584</v>
      </c>
      <c r="AH307" s="1">
        <v>0.63671749830245972</v>
      </c>
    </row>
    <row r="308" spans="2:34">
      <c r="B308" s="1">
        <v>195107</v>
      </c>
      <c r="C308" s="1">
        <v>5.1547465845942497E-3</v>
      </c>
      <c r="D308" s="1">
        <v>7.0386668667197227E-3</v>
      </c>
      <c r="E308" s="1">
        <v>-3.4969972330145538E-4</v>
      </c>
      <c r="F308" s="1">
        <v>-9.3085598200559616E-3</v>
      </c>
      <c r="G308" s="1">
        <v>-1.3337533455342054E-3</v>
      </c>
      <c r="H308" s="1">
        <v>6.8870466202497482E-3</v>
      </c>
      <c r="I308" s="1">
        <v>8.8377355132251978E-4</v>
      </c>
      <c r="J308" s="1">
        <v>-7.5076990760862827E-3</v>
      </c>
      <c r="K308" s="1">
        <v>4.185694083571434E-2</v>
      </c>
      <c r="L308" s="1">
        <v>3.6611706018447876E-2</v>
      </c>
      <c r="M308" s="1">
        <v>1.7469912767410278E-2</v>
      </c>
      <c r="N308" s="1">
        <v>1.9067064858973026E-3</v>
      </c>
      <c r="O308" s="1">
        <v>9.8337586969137192E-3</v>
      </c>
      <c r="P308" s="1">
        <v>3.8630809634923935E-2</v>
      </c>
      <c r="Q308" s="1">
        <v>3.8630809634923935E-2</v>
      </c>
      <c r="R308" s="1">
        <v>3.863079845905304E-2</v>
      </c>
      <c r="S308" s="1">
        <v>0.18743374943733215</v>
      </c>
      <c r="T308" s="1">
        <v>0.31367254257202148</v>
      </c>
      <c r="U308" s="1">
        <v>0.31101080775260925</v>
      </c>
      <c r="V308" s="1">
        <v>0.30830326676368713</v>
      </c>
      <c r="W308" s="1">
        <v>4.2390737682580948E-2</v>
      </c>
      <c r="X308" s="1">
        <v>0.116581030189991</v>
      </c>
      <c r="Y308" s="1">
        <v>8.7435774505138397E-2</v>
      </c>
      <c r="Z308" s="1">
        <v>6.9948621094226837E-2</v>
      </c>
      <c r="AA308" s="1">
        <v>1.3467237949371338</v>
      </c>
      <c r="AB308" s="1">
        <v>1.0769888162612915</v>
      </c>
      <c r="AC308" s="1">
        <v>0.85242515802383423</v>
      </c>
      <c r="AD308" s="1">
        <v>0.70774120092391968</v>
      </c>
      <c r="AE308" s="1">
        <v>1.4820094108581543</v>
      </c>
      <c r="AF308" s="1">
        <v>1.0755677223205566</v>
      </c>
      <c r="AG308" s="1">
        <v>0.80667579174041748</v>
      </c>
      <c r="AH308" s="1">
        <v>0.64534062147140503</v>
      </c>
    </row>
    <row r="309" spans="2:34">
      <c r="B309" s="1">
        <v>195108</v>
      </c>
      <c r="C309" s="1">
        <v>5.0120237283408642E-3</v>
      </c>
      <c r="D309" s="1">
        <v>5.5197435431182384E-3</v>
      </c>
      <c r="E309" s="1">
        <v>-1.3656475348398089E-3</v>
      </c>
      <c r="F309" s="1">
        <v>-9.9166529253125191E-3</v>
      </c>
      <c r="G309" s="1">
        <v>-1.442771521396935E-3</v>
      </c>
      <c r="H309" s="1">
        <v>5.790643859654665E-3</v>
      </c>
      <c r="I309" s="1">
        <v>3.9791391463950276E-4</v>
      </c>
      <c r="J309" s="1">
        <v>-7.6119899749755859E-3</v>
      </c>
      <c r="K309" s="1">
        <v>4.3778207153081894E-2</v>
      </c>
      <c r="L309" s="1">
        <v>3.0623937025666237E-2</v>
      </c>
      <c r="M309" s="1">
        <v>1.1414350941777229E-2</v>
      </c>
      <c r="N309" s="1">
        <v>-3.4027474466711283E-3</v>
      </c>
      <c r="O309" s="1">
        <v>1.2310880236327648E-2</v>
      </c>
      <c r="P309" s="1">
        <v>3.4981176257133484E-2</v>
      </c>
      <c r="Q309" s="1">
        <v>3.498116135597229E-2</v>
      </c>
      <c r="R309" s="1">
        <v>3.4981168806552887E-2</v>
      </c>
      <c r="S309" s="1">
        <v>0.20067316293716431</v>
      </c>
      <c r="T309" s="1">
        <v>0.31748500466346741</v>
      </c>
      <c r="U309" s="1">
        <v>0.31224942207336426</v>
      </c>
      <c r="V309" s="1">
        <v>0.30775874853134155</v>
      </c>
      <c r="W309" s="1">
        <v>5.8584365993738174E-2</v>
      </c>
      <c r="X309" s="1">
        <v>0.11506262421607971</v>
      </c>
      <c r="Y309" s="1">
        <v>8.6296968162059784E-2</v>
      </c>
      <c r="Z309" s="1">
        <v>6.9037571549415588E-2</v>
      </c>
      <c r="AA309" s="1">
        <v>1.3285162448883057</v>
      </c>
      <c r="AB309" s="1">
        <v>1.0535074472427368</v>
      </c>
      <c r="AC309" s="1">
        <v>0.8317379355430603</v>
      </c>
      <c r="AD309" s="1">
        <v>0.6900097131729126</v>
      </c>
      <c r="AE309" s="1">
        <v>1.4674834012985229</v>
      </c>
      <c r="AF309" s="1">
        <v>1.0460691452026367</v>
      </c>
      <c r="AG309" s="1">
        <v>0.78455179929733276</v>
      </c>
      <c r="AH309" s="1">
        <v>0.62764143943786621</v>
      </c>
    </row>
    <row r="310" spans="2:34">
      <c r="B310" s="1">
        <v>195109</v>
      </c>
      <c r="C310" s="1">
        <v>6.6949701867997646E-3</v>
      </c>
      <c r="D310" s="1">
        <v>4.9998541362583637E-3</v>
      </c>
      <c r="E310" s="1">
        <v>-2.7621083427220583E-3</v>
      </c>
      <c r="F310" s="1">
        <v>-1.1891198344528675E-2</v>
      </c>
      <c r="G310" s="1">
        <v>1.1283523635938764E-3</v>
      </c>
      <c r="H310" s="1">
        <v>6.1019947752356529E-3</v>
      </c>
      <c r="I310" s="1">
        <v>-3.6535633262246847E-4</v>
      </c>
      <c r="J310" s="1">
        <v>-9.050518274307251E-3</v>
      </c>
      <c r="K310" s="1">
        <v>4.5735396444797516E-2</v>
      </c>
      <c r="L310" s="1">
        <v>2.7425235137343407E-2</v>
      </c>
      <c r="M310" s="1">
        <v>6.8850545212626457E-3</v>
      </c>
      <c r="N310" s="1">
        <v>-8.8841309770941734E-3</v>
      </c>
      <c r="O310" s="1">
        <v>1.6447916626930237E-2</v>
      </c>
      <c r="P310" s="1">
        <v>3.7744995206594467E-2</v>
      </c>
      <c r="Q310" s="1">
        <v>3.7744995206594467E-2</v>
      </c>
      <c r="R310" s="1">
        <v>3.7745002657175064E-2</v>
      </c>
      <c r="S310" s="1">
        <v>0.20943914353847504</v>
      </c>
      <c r="T310" s="1">
        <v>0.31923952698707581</v>
      </c>
      <c r="U310" s="1">
        <v>0.31336575746536255</v>
      </c>
      <c r="V310" s="1">
        <v>0.30743330717086792</v>
      </c>
      <c r="W310" s="1">
        <v>7.0346616208553314E-2</v>
      </c>
      <c r="X310" s="1">
        <v>0.11453864723443985</v>
      </c>
      <c r="Y310" s="1">
        <v>8.590397983789444E-2</v>
      </c>
      <c r="Z310" s="1">
        <v>6.8723186850547791E-2</v>
      </c>
      <c r="AA310" s="1">
        <v>1.3150842189788818</v>
      </c>
      <c r="AB310" s="1">
        <v>1.0364609956741333</v>
      </c>
      <c r="AC310" s="1">
        <v>0.81756126880645752</v>
      </c>
      <c r="AD310" s="1">
        <v>0.67781955003738403</v>
      </c>
      <c r="AE310" s="1">
        <v>1.4544590711593628</v>
      </c>
      <c r="AF310" s="1">
        <v>1.0260883569717407</v>
      </c>
      <c r="AG310" s="1">
        <v>0.76956629753112793</v>
      </c>
      <c r="AH310" s="1">
        <v>0.61565303802490234</v>
      </c>
    </row>
    <row r="311" spans="2:34">
      <c r="B311" s="1">
        <v>195110</v>
      </c>
      <c r="C311" s="1">
        <v>7.1276393719017506E-3</v>
      </c>
      <c r="D311" s="1">
        <v>4.1828323155641556E-3</v>
      </c>
      <c r="E311" s="1">
        <v>-4.2140698060393333E-3</v>
      </c>
      <c r="F311" s="1">
        <v>-1.3775852508842945E-2</v>
      </c>
      <c r="G311" s="1">
        <v>2.619114238768816E-3</v>
      </c>
      <c r="H311" s="1">
        <v>6.3765631057322025E-3</v>
      </c>
      <c r="I311" s="1">
        <v>-1.0037224274128675E-3</v>
      </c>
      <c r="J311" s="1">
        <v>-1.0290374979376793E-2</v>
      </c>
      <c r="K311" s="1">
        <v>4.262315109372139E-2</v>
      </c>
      <c r="L311" s="1">
        <v>2.1317621693015099E-2</v>
      </c>
      <c r="M311" s="1">
        <v>-7.47635931475088E-5</v>
      </c>
      <c r="N311" s="1">
        <v>-1.6473054885864258E-2</v>
      </c>
      <c r="O311" s="1">
        <v>1.6837911680340767E-2</v>
      </c>
      <c r="P311" s="1">
        <v>3.8587041199207306E-2</v>
      </c>
      <c r="Q311" s="1">
        <v>3.8587037473917007E-2</v>
      </c>
      <c r="R311" s="1">
        <v>3.8587048649787903E-2</v>
      </c>
      <c r="S311" s="1">
        <v>0.20852482318878174</v>
      </c>
      <c r="T311" s="1">
        <v>0.31868845224380493</v>
      </c>
      <c r="U311" s="1">
        <v>0.3132498562335968</v>
      </c>
      <c r="V311" s="1">
        <v>0.30758103728294373</v>
      </c>
      <c r="W311" s="1">
        <v>6.9452017545700073E-2</v>
      </c>
      <c r="X311" s="1">
        <v>0.1140701025724411</v>
      </c>
      <c r="Y311" s="1">
        <v>8.5552573204040527E-2</v>
      </c>
      <c r="Z311" s="1">
        <v>6.8442061543464661E-2</v>
      </c>
      <c r="AA311" s="1">
        <v>1.3153479099273682</v>
      </c>
      <c r="AB311" s="1">
        <v>1.0361019372940063</v>
      </c>
      <c r="AC311" s="1">
        <v>0.81743907928466797</v>
      </c>
      <c r="AD311" s="1">
        <v>0.67781615257263184</v>
      </c>
      <c r="AE311" s="1">
        <v>1.4556657075881958</v>
      </c>
      <c r="AF311" s="1">
        <v>1.0274347066879272</v>
      </c>
      <c r="AG311" s="1">
        <v>0.77057605981826782</v>
      </c>
      <c r="AH311" s="1">
        <v>0.61646085977554321</v>
      </c>
    </row>
    <row r="312" spans="2:34">
      <c r="B312" s="1">
        <v>195111</v>
      </c>
      <c r="C312" s="1">
        <v>6.0962107963860035E-3</v>
      </c>
      <c r="D312" s="1">
        <v>3.7850632797926664E-3</v>
      </c>
      <c r="E312" s="1">
        <v>-3.9207888767123222E-3</v>
      </c>
      <c r="F312" s="1">
        <v>-1.304968073964119E-2</v>
      </c>
      <c r="G312" s="1">
        <v>1.1984154116362333E-3</v>
      </c>
      <c r="H312" s="1">
        <v>6.0417745262384415E-3</v>
      </c>
      <c r="I312" s="1">
        <v>-6.8068085238337517E-4</v>
      </c>
      <c r="J312" s="1">
        <v>-9.5558911561965942E-3</v>
      </c>
      <c r="K312" s="1">
        <v>4.1143275797367096E-2</v>
      </c>
      <c r="L312" s="1">
        <v>1.9179154187440872E-2</v>
      </c>
      <c r="M312" s="1">
        <v>-1.0265751043334603E-3</v>
      </c>
      <c r="N312" s="1">
        <v>-1.6641750931739807E-2</v>
      </c>
      <c r="O312" s="1">
        <v>1.4636493287980556E-2</v>
      </c>
      <c r="P312" s="1">
        <v>3.6022689193487167E-2</v>
      </c>
      <c r="Q312" s="1">
        <v>3.6022689193487167E-2</v>
      </c>
      <c r="R312" s="1">
        <v>3.6022685468196869E-2</v>
      </c>
      <c r="S312" s="1">
        <v>0.20446363091468811</v>
      </c>
      <c r="T312" s="1">
        <v>0.31744217872619629</v>
      </c>
      <c r="U312" s="1">
        <v>0.3128150999546051</v>
      </c>
      <c r="V312" s="1">
        <v>0.30796319246292114</v>
      </c>
      <c r="W312" s="1">
        <v>6.4215324819087982E-2</v>
      </c>
      <c r="X312" s="1">
        <v>0.11361254006624222</v>
      </c>
      <c r="Y312" s="1">
        <v>8.5209399461746216E-2</v>
      </c>
      <c r="Z312" s="1">
        <v>6.8167522549629211E-2</v>
      </c>
      <c r="AA312" s="1">
        <v>1.3202532529830933</v>
      </c>
      <c r="AB312" s="1">
        <v>1.0413674116134644</v>
      </c>
      <c r="AC312" s="1">
        <v>0.82209104299545288</v>
      </c>
      <c r="AD312" s="1">
        <v>0.68195462226867676</v>
      </c>
      <c r="AE312" s="1">
        <v>1.4618340730667114</v>
      </c>
      <c r="AF312" s="1">
        <v>1.0360269546508789</v>
      </c>
      <c r="AG312" s="1">
        <v>0.7770201563835144</v>
      </c>
      <c r="AH312" s="1">
        <v>0.62161612510681152</v>
      </c>
    </row>
    <row r="313" spans="2:34">
      <c r="B313" s="1">
        <v>195112</v>
      </c>
      <c r="C313" s="1">
        <v>5.8501260355114937E-3</v>
      </c>
      <c r="D313" s="1">
        <v>4.2635663412511349E-3</v>
      </c>
      <c r="E313" s="1">
        <v>-3.0548025388270617E-3</v>
      </c>
      <c r="F313" s="1">
        <v>-1.1984582990407944E-2</v>
      </c>
      <c r="G313" s="1">
        <v>1.9013084238395095E-4</v>
      </c>
      <c r="H313" s="1">
        <v>5.8739772066473961E-3</v>
      </c>
      <c r="I313" s="1">
        <v>-3.009433567058295E-4</v>
      </c>
      <c r="J313" s="1">
        <v>-8.878014050424099E-3</v>
      </c>
      <c r="K313" s="1">
        <v>4.3490897864103317E-2</v>
      </c>
      <c r="L313" s="1">
        <v>2.3055687546730042E-2</v>
      </c>
      <c r="M313" s="1">
        <v>3.6576134152710438E-3</v>
      </c>
      <c r="N313" s="1">
        <v>-1.1366684921085835E-2</v>
      </c>
      <c r="O313" s="1">
        <v>1.4504623599350452E-2</v>
      </c>
      <c r="P313" s="1">
        <v>3.5378620028495789E-2</v>
      </c>
      <c r="Q313" s="1">
        <v>3.5378620028495789E-2</v>
      </c>
      <c r="R313" s="1">
        <v>3.5378638654947281E-2</v>
      </c>
      <c r="S313" s="1">
        <v>0.20537447929382324</v>
      </c>
      <c r="T313" s="1">
        <v>0.31751102209091187</v>
      </c>
      <c r="U313" s="1">
        <v>0.31306454539299011</v>
      </c>
      <c r="V313" s="1">
        <v>0.30812910199165344</v>
      </c>
      <c r="W313" s="1">
        <v>6.5517157316207886E-2</v>
      </c>
      <c r="X313" s="1">
        <v>0.11335376650094986</v>
      </c>
      <c r="Y313" s="1">
        <v>8.5015326738357544E-2</v>
      </c>
      <c r="Z313" s="1">
        <v>6.8012259900569916E-2</v>
      </c>
      <c r="AA313" s="1">
        <v>1.3178869485855103</v>
      </c>
      <c r="AB313" s="1">
        <v>1.0380517244338989</v>
      </c>
      <c r="AC313" s="1">
        <v>0.8195033073425293</v>
      </c>
      <c r="AD313" s="1">
        <v>0.67981517314910889</v>
      </c>
      <c r="AE313" s="1">
        <v>1.4604660272598267</v>
      </c>
      <c r="AF313" s="1">
        <v>1.0337133407592773</v>
      </c>
      <c r="AG313" s="1">
        <v>0.77528500556945801</v>
      </c>
      <c r="AH313" s="1">
        <v>0.62022799253463745</v>
      </c>
    </row>
    <row r="314" spans="2:34">
      <c r="B314" s="1">
        <v>195201</v>
      </c>
      <c r="C314" s="1">
        <v>7.2970199398696423E-3</v>
      </c>
      <c r="D314" s="1">
        <v>4.7007226385176182E-3</v>
      </c>
      <c r="E314" s="1">
        <v>-3.1873369589447975E-3</v>
      </c>
      <c r="F314" s="1">
        <v>-1.2441352009773254E-2</v>
      </c>
      <c r="G314" s="1">
        <v>1.7882075626403093E-3</v>
      </c>
      <c r="H314" s="1">
        <v>6.0797156766057014E-3</v>
      </c>
      <c r="I314" s="1">
        <v>-6.0848932480439544E-4</v>
      </c>
      <c r="J314" s="1">
        <v>-9.4538107514381409E-3</v>
      </c>
      <c r="K314" s="1">
        <v>4.7661334276199341E-2</v>
      </c>
      <c r="L314" s="1">
        <v>2.6697451248764992E-2</v>
      </c>
      <c r="M314" s="1">
        <v>6.2133907340466976E-3</v>
      </c>
      <c r="N314" s="1">
        <v>-9.6048396080732346E-3</v>
      </c>
      <c r="O314" s="1">
        <v>1.8080957233905792E-2</v>
      </c>
      <c r="P314" s="1">
        <v>3.8243565708398819E-2</v>
      </c>
      <c r="Q314" s="1">
        <v>3.8243573158979416E-2</v>
      </c>
      <c r="R314" s="1">
        <v>3.8243573158979416E-2</v>
      </c>
      <c r="S314" s="1">
        <v>0.21255426108837128</v>
      </c>
      <c r="T314" s="1">
        <v>0.31898486614227295</v>
      </c>
      <c r="U314" s="1">
        <v>0.31414428353309631</v>
      </c>
      <c r="V314" s="1">
        <v>0.3079814612865448</v>
      </c>
      <c r="W314" s="1">
        <v>7.5263857841491699E-2</v>
      </c>
      <c r="X314" s="1">
        <v>0.11333663761615753</v>
      </c>
      <c r="Y314" s="1">
        <v>8.500247448682785E-2</v>
      </c>
      <c r="Z314" s="1">
        <v>6.8001978099346161E-2</v>
      </c>
      <c r="AA314" s="1">
        <v>1.3059834241867065</v>
      </c>
      <c r="AB314" s="1">
        <v>1.023595929145813</v>
      </c>
      <c r="AC314" s="1">
        <v>0.80764895677566528</v>
      </c>
      <c r="AD314" s="1">
        <v>0.66964071989059448</v>
      </c>
      <c r="AE314" s="1">
        <v>1.4487963914871216</v>
      </c>
      <c r="AF314" s="1">
        <v>1.0174561738967896</v>
      </c>
      <c r="AG314" s="1">
        <v>0.76309210062026978</v>
      </c>
      <c r="AH314" s="1">
        <v>0.61047369241714478</v>
      </c>
    </row>
    <row r="315" spans="2:34">
      <c r="B315" s="1">
        <v>195202</v>
      </c>
      <c r="C315" s="1">
        <v>7.7621149830520153E-3</v>
      </c>
      <c r="D315" s="1">
        <v>4.5881741680204868E-3</v>
      </c>
      <c r="E315" s="1">
        <v>-3.5288985818624496E-3</v>
      </c>
      <c r="F315" s="1">
        <v>-1.2942192144691944E-2</v>
      </c>
      <c r="G315" s="1">
        <v>2.4464782327413559E-3</v>
      </c>
      <c r="H315" s="1">
        <v>6.1868433840572834E-3</v>
      </c>
      <c r="I315" s="1">
        <v>-8.0118450568988919E-4</v>
      </c>
      <c r="J315" s="1">
        <v>-9.8300287500023842E-3</v>
      </c>
      <c r="K315" s="1">
        <v>4.834892600774765E-2</v>
      </c>
      <c r="L315" s="1">
        <v>2.6142066344618797E-2</v>
      </c>
      <c r="M315" s="1">
        <v>5.3643309511244297E-3</v>
      </c>
      <c r="N315" s="1">
        <v>-1.0743523016571999E-2</v>
      </c>
      <c r="O315" s="1">
        <v>1.9124643877148628E-2</v>
      </c>
      <c r="P315" s="1">
        <v>3.9351843297481537E-2</v>
      </c>
      <c r="Q315" s="1">
        <v>3.9351832121610641E-2</v>
      </c>
      <c r="R315" s="1">
        <v>3.9351820945739746E-2</v>
      </c>
      <c r="S315" s="1">
        <v>0.21476951241493225</v>
      </c>
      <c r="T315" s="1">
        <v>0.3193734884262085</v>
      </c>
      <c r="U315" s="1">
        <v>0.31462526321411133</v>
      </c>
      <c r="V315" s="1">
        <v>0.30809518694877625</v>
      </c>
      <c r="W315" s="1">
        <v>7.848542183637619E-2</v>
      </c>
      <c r="X315" s="1">
        <v>0.11295434832572937</v>
      </c>
      <c r="Y315" s="1">
        <v>8.4715761244297028E-2</v>
      </c>
      <c r="Z315" s="1">
        <v>6.7772611975669861E-2</v>
      </c>
      <c r="AA315" s="1">
        <v>1.3013968467712402</v>
      </c>
      <c r="AB315" s="1">
        <v>1.0179082155227661</v>
      </c>
      <c r="AC315" s="1">
        <v>0.80314099788665771</v>
      </c>
      <c r="AD315" s="1">
        <v>0.66582697629928589</v>
      </c>
      <c r="AE315" s="1">
        <v>1.4447225332260132</v>
      </c>
      <c r="AF315" s="1">
        <v>1.0119773149490356</v>
      </c>
      <c r="AG315" s="1">
        <v>0.75898301601409912</v>
      </c>
      <c r="AH315" s="1">
        <v>0.60718637704849243</v>
      </c>
    </row>
    <row r="316" spans="2:34">
      <c r="B316" s="1">
        <v>195203</v>
      </c>
      <c r="C316" s="1">
        <v>7.9832589253783226E-3</v>
      </c>
      <c r="D316" s="1">
        <v>5.276036448776722E-3</v>
      </c>
      <c r="E316" s="1">
        <v>-3.4311322961002588E-3</v>
      </c>
      <c r="F316" s="1">
        <v>-1.3167782686650753E-2</v>
      </c>
      <c r="G316" s="1">
        <v>2.809570636600256E-3</v>
      </c>
      <c r="H316" s="1">
        <v>6.8240836262702942E-3</v>
      </c>
      <c r="I316" s="1">
        <v>-7.3570915265008807E-4</v>
      </c>
      <c r="J316" s="1">
        <v>-1.0111004114151001E-2</v>
      </c>
      <c r="K316" s="1">
        <v>4.6375803649425507E-2</v>
      </c>
      <c r="L316" s="1">
        <v>2.8657663613557816E-2</v>
      </c>
      <c r="M316" s="1">
        <v>6.7428401671350002E-3</v>
      </c>
      <c r="N316" s="1">
        <v>-1.0110047645866871E-2</v>
      </c>
      <c r="O316" s="1">
        <v>1.6997868195176125E-2</v>
      </c>
      <c r="P316" s="1">
        <v>4.163828119635582E-2</v>
      </c>
      <c r="Q316" s="1">
        <v>4.1638266295194626E-2</v>
      </c>
      <c r="R316" s="1">
        <v>4.1638273745775223E-2</v>
      </c>
      <c r="S316" s="1">
        <v>0.20813092589378357</v>
      </c>
      <c r="T316" s="1">
        <v>0.3175710141658783</v>
      </c>
      <c r="U316" s="1">
        <v>0.31372338533401489</v>
      </c>
      <c r="V316" s="1">
        <v>0.30852246284484863</v>
      </c>
      <c r="W316" s="1">
        <v>6.9809064269065857E-2</v>
      </c>
      <c r="X316" s="1">
        <v>0.11204122751951218</v>
      </c>
      <c r="Y316" s="1">
        <v>8.403092622756958E-2</v>
      </c>
      <c r="Z316" s="1">
        <v>6.7224733531475067E-2</v>
      </c>
      <c r="AA316" s="1">
        <v>1.3105295896530151</v>
      </c>
      <c r="AB316" s="1">
        <v>1.0277972221374512</v>
      </c>
      <c r="AC316" s="1">
        <v>0.81148761510848999</v>
      </c>
      <c r="AD316" s="1">
        <v>0.67316967248916626</v>
      </c>
      <c r="AE316" s="1">
        <v>1.4557936191558838</v>
      </c>
      <c r="AF316" s="1">
        <v>1.0260815620422363</v>
      </c>
      <c r="AG316" s="1">
        <v>0.76956117153167725</v>
      </c>
      <c r="AH316" s="1">
        <v>0.61564892530441284</v>
      </c>
    </row>
    <row r="317" spans="2:34">
      <c r="B317" s="1">
        <v>195204</v>
      </c>
      <c r="C317" s="1">
        <v>8.4230527281761169E-3</v>
      </c>
      <c r="D317" s="1">
        <v>4.9341511912643909E-3</v>
      </c>
      <c r="E317" s="1">
        <v>-3.4249450545758009E-3</v>
      </c>
      <c r="F317" s="1">
        <v>-1.3010665774345398E-2</v>
      </c>
      <c r="G317" s="1">
        <v>2.9418249614536762E-3</v>
      </c>
      <c r="H317" s="1">
        <v>6.3660396263003349E-3</v>
      </c>
      <c r="I317" s="1">
        <v>-8.4058160427957773E-4</v>
      </c>
      <c r="J317" s="1">
        <v>-1.0008729994297028E-2</v>
      </c>
      <c r="K317" s="1">
        <v>5.0717264413833618E-2</v>
      </c>
      <c r="L317" s="1">
        <v>2.8698822483420372E-2</v>
      </c>
      <c r="M317" s="1">
        <v>7.6236850582063198E-3</v>
      </c>
      <c r="N317" s="1">
        <v>-8.7647410109639168E-3</v>
      </c>
      <c r="O317" s="1">
        <v>2.033853717148304E-2</v>
      </c>
      <c r="P317" s="1">
        <v>4.1105113923549652E-2</v>
      </c>
      <c r="Q317" s="1">
        <v>4.1105099022388458E-2</v>
      </c>
      <c r="R317" s="1">
        <v>4.1105102747678757E-2</v>
      </c>
      <c r="S317" s="1">
        <v>0.21746957302093506</v>
      </c>
      <c r="T317" s="1">
        <v>0.31926393508911133</v>
      </c>
      <c r="U317" s="1">
        <v>0.31509044766426086</v>
      </c>
      <c r="V317" s="1">
        <v>0.30823978781700134</v>
      </c>
      <c r="W317" s="1">
        <v>8.2618892192840576E-2</v>
      </c>
      <c r="X317" s="1">
        <v>0.11196209490299225</v>
      </c>
      <c r="Y317" s="1">
        <v>8.3971574902534485E-2</v>
      </c>
      <c r="Z317" s="1">
        <v>6.7177258431911469E-2</v>
      </c>
      <c r="AA317" s="1">
        <v>1.2947250604629517</v>
      </c>
      <c r="AB317" s="1">
        <v>1.0091192722320557</v>
      </c>
      <c r="AC317" s="1">
        <v>0.79629397392272949</v>
      </c>
      <c r="AD317" s="1">
        <v>0.66009950637817383</v>
      </c>
      <c r="AE317" s="1">
        <v>1.4391812086105347</v>
      </c>
      <c r="AF317" s="1">
        <v>1.0046172142028809</v>
      </c>
      <c r="AG317" s="1">
        <v>0.75346291065216064</v>
      </c>
      <c r="AH317" s="1">
        <v>0.60277032852172852</v>
      </c>
    </row>
    <row r="318" spans="2:34">
      <c r="B318" s="1">
        <v>195205</v>
      </c>
      <c r="C318" s="1">
        <v>8.3473986014723778E-3</v>
      </c>
      <c r="D318" s="1">
        <v>5.1658167503774166E-3</v>
      </c>
      <c r="E318" s="1">
        <v>-3.9461185224354267E-3</v>
      </c>
      <c r="F318" s="1">
        <v>-1.3968242332339287E-2</v>
      </c>
      <c r="G318" s="1">
        <v>3.584729041904211E-3</v>
      </c>
      <c r="H318" s="1">
        <v>7.1023572236299515E-3</v>
      </c>
      <c r="I318" s="1">
        <v>-9.7263476345688105E-4</v>
      </c>
      <c r="J318" s="1">
        <v>-1.0695750825107098E-2</v>
      </c>
      <c r="K318" s="1">
        <v>4.5500248670578003E-2</v>
      </c>
      <c r="L318" s="1">
        <v>2.7486205101013184E-2</v>
      </c>
      <c r="M318" s="1">
        <v>5.0965421833097935E-3</v>
      </c>
      <c r="N318" s="1">
        <v>-1.2150152586400509E-2</v>
      </c>
      <c r="O318" s="1">
        <v>1.7223000526428223E-2</v>
      </c>
      <c r="P318" s="1">
        <v>4.2811021208763123E-2</v>
      </c>
      <c r="Q318" s="1">
        <v>4.2811017483472824E-2</v>
      </c>
      <c r="R318" s="1">
        <v>4.2811017483472824E-2</v>
      </c>
      <c r="S318" s="1">
        <v>0.2075982540845871</v>
      </c>
      <c r="T318" s="1">
        <v>0.31650298833847046</v>
      </c>
      <c r="U318" s="1">
        <v>0.31359922885894775</v>
      </c>
      <c r="V318" s="1">
        <v>0.30874371528625488</v>
      </c>
      <c r="W318" s="1">
        <v>6.9614090025424957E-2</v>
      </c>
      <c r="X318" s="1">
        <v>0.11050377041101456</v>
      </c>
      <c r="Y318" s="1">
        <v>8.2877829670906067E-2</v>
      </c>
      <c r="Z318" s="1">
        <v>6.6302262246608734E-2</v>
      </c>
      <c r="AA318" s="1">
        <v>1.3091030120849609</v>
      </c>
      <c r="AB318" s="1">
        <v>1.0246613025665283</v>
      </c>
      <c r="AC318" s="1">
        <v>0.80929160118103027</v>
      </c>
      <c r="AD318" s="1">
        <v>0.67148447036743164</v>
      </c>
      <c r="AE318" s="1">
        <v>1.4562504291534424</v>
      </c>
      <c r="AF318" s="1">
        <v>1.0258268117904663</v>
      </c>
      <c r="AG318" s="1">
        <v>0.76937013864517212</v>
      </c>
      <c r="AH318" s="1">
        <v>0.61549609899520874</v>
      </c>
    </row>
    <row r="319" spans="2:34">
      <c r="B319" s="1">
        <v>195206</v>
      </c>
      <c r="C319" s="1">
        <v>8.9623071253299713E-3</v>
      </c>
      <c r="D319" s="1">
        <v>4.9843010492622852E-3</v>
      </c>
      <c r="E319" s="1">
        <v>-4.3269391171634197E-3</v>
      </c>
      <c r="F319" s="1">
        <v>-1.4483803883194923E-2</v>
      </c>
      <c r="G319" s="1">
        <v>4.4897580519318581E-3</v>
      </c>
      <c r="H319" s="1">
        <v>7.0335818454623222E-3</v>
      </c>
      <c r="I319" s="1">
        <v>-1.2634430313482881E-3</v>
      </c>
      <c r="J319" s="1">
        <v>-1.1121015995740891E-2</v>
      </c>
      <c r="K319" s="1">
        <v>4.7446694225072861E-2</v>
      </c>
      <c r="L319" s="1">
        <v>2.7394076809287071E-2</v>
      </c>
      <c r="M319" s="1">
        <v>4.6291272155940533E-3</v>
      </c>
      <c r="N319" s="1">
        <v>-1.2831614352762699E-2</v>
      </c>
      <c r="O319" s="1">
        <v>2.0012915134429932E-2</v>
      </c>
      <c r="P319" s="1">
        <v>4.3923955410718918E-2</v>
      </c>
      <c r="Q319" s="1">
        <v>4.3923959136009216E-2</v>
      </c>
      <c r="R319" s="1">
        <v>4.3923966586589813E-2</v>
      </c>
      <c r="S319" s="1">
        <v>0.21308371424674988</v>
      </c>
      <c r="T319" s="1">
        <v>0.31741705536842346</v>
      </c>
      <c r="U319" s="1">
        <v>0.31433331966400146</v>
      </c>
      <c r="V319" s="1">
        <v>0.30858394503593445</v>
      </c>
      <c r="W319" s="1">
        <v>7.7266186475753784E-2</v>
      </c>
      <c r="X319" s="1">
        <v>0.11020452529191971</v>
      </c>
      <c r="Y319" s="1">
        <v>8.265339583158493E-2</v>
      </c>
      <c r="Z319" s="1">
        <v>6.6122718155384064E-2</v>
      </c>
      <c r="AA319" s="1">
        <v>1.2993884086608887</v>
      </c>
      <c r="AB319" s="1">
        <v>1.0129725933074951</v>
      </c>
      <c r="AC319" s="1">
        <v>0.79974591732025146</v>
      </c>
      <c r="AD319" s="1">
        <v>0.66331690549850464</v>
      </c>
      <c r="AE319" s="1">
        <v>1.4468873739242554</v>
      </c>
      <c r="AF319" s="1">
        <v>1.0129907131195068</v>
      </c>
      <c r="AG319" s="1">
        <v>0.7597430944442749</v>
      </c>
      <c r="AH319" s="1">
        <v>0.60779446363449097</v>
      </c>
    </row>
    <row r="320" spans="2:34">
      <c r="B320" s="1">
        <v>195207</v>
      </c>
      <c r="C320" s="1">
        <v>9.3753635883331299E-3</v>
      </c>
      <c r="D320" s="1">
        <v>3.1275800429284573E-3</v>
      </c>
      <c r="E320" s="1">
        <v>-6.2448568642139435E-3</v>
      </c>
      <c r="F320" s="1">
        <v>-1.6546702012419701E-2</v>
      </c>
      <c r="G320" s="1">
        <v>6.0047190636396408E-3</v>
      </c>
      <c r="H320" s="1">
        <v>6.4893062226474285E-3</v>
      </c>
      <c r="I320" s="1">
        <v>-2.245886018499732E-3</v>
      </c>
      <c r="J320" s="1">
        <v>-1.2404623441398144E-2</v>
      </c>
      <c r="K320" s="1">
        <v>4.7062903642654419E-2</v>
      </c>
      <c r="L320" s="1">
        <v>1.7718024551868439E-2</v>
      </c>
      <c r="M320" s="1">
        <v>-4.6915211714804173E-3</v>
      </c>
      <c r="N320" s="1">
        <v>-2.2151321172714233E-2</v>
      </c>
      <c r="O320" s="1">
        <v>2.385510690510273E-2</v>
      </c>
      <c r="P320" s="1">
        <v>4.2863704264163971E-2</v>
      </c>
      <c r="Q320" s="1">
        <v>4.2863689363002777E-2</v>
      </c>
      <c r="R320" s="1">
        <v>4.2863696813583374E-2</v>
      </c>
      <c r="S320" s="1">
        <v>0.22136335074901581</v>
      </c>
      <c r="T320" s="1">
        <v>0.31838223338127136</v>
      </c>
      <c r="U320" s="1">
        <v>0.31550279259681702</v>
      </c>
      <c r="V320" s="1">
        <v>0.3082936704158783</v>
      </c>
      <c r="W320" s="1">
        <v>8.8583797216415405E-2</v>
      </c>
      <c r="X320" s="1">
        <v>0.11041343957185745</v>
      </c>
      <c r="Y320" s="1">
        <v>8.2810081541538239E-2</v>
      </c>
      <c r="Z320" s="1">
        <v>6.624806672334671E-2</v>
      </c>
      <c r="AA320" s="1">
        <v>1.2847023010253906</v>
      </c>
      <c r="AB320" s="1">
        <v>0.99570882320404053</v>
      </c>
      <c r="AC320" s="1">
        <v>0.78595840930938721</v>
      </c>
      <c r="AD320" s="1">
        <v>0.65146869421005249</v>
      </c>
      <c r="AE320" s="1">
        <v>1.4305514097213745</v>
      </c>
      <c r="AF320" s="1">
        <v>0.99375247955322266</v>
      </c>
      <c r="AG320" s="1">
        <v>0.74531435966491699</v>
      </c>
      <c r="AH320" s="1">
        <v>0.59625148773193359</v>
      </c>
    </row>
    <row r="321" spans="2:34">
      <c r="B321" s="1">
        <v>195208</v>
      </c>
      <c r="C321" s="1">
        <v>9.7108585759997368E-3</v>
      </c>
      <c r="D321" s="1">
        <v>2.0528973545879126E-3</v>
      </c>
      <c r="E321" s="1">
        <v>-7.8605497255921364E-3</v>
      </c>
      <c r="F321" s="1">
        <v>-1.8554775044322014E-2</v>
      </c>
      <c r="G321" s="1">
        <v>7.6905577443540096E-3</v>
      </c>
      <c r="H321" s="1">
        <v>6.4214547164738178E-3</v>
      </c>
      <c r="I321" s="1">
        <v>-3.1239471863955259E-3</v>
      </c>
      <c r="J321" s="1">
        <v>-1.3815668411552906E-2</v>
      </c>
      <c r="K321" s="1">
        <v>4.442160576581955E-2</v>
      </c>
      <c r="L321" s="1">
        <v>1.151081919670105E-2</v>
      </c>
      <c r="M321" s="1">
        <v>-1.1585940606892109E-2</v>
      </c>
      <c r="N321" s="1">
        <v>-2.9590997844934464E-2</v>
      </c>
      <c r="O321" s="1">
        <v>2.6016265153884888E-2</v>
      </c>
      <c r="P321" s="1">
        <v>4.3284989893436432E-2</v>
      </c>
      <c r="Q321" s="1">
        <v>4.3284978717565536E-2</v>
      </c>
      <c r="R321" s="1">
        <v>4.3284989893436432E-2</v>
      </c>
      <c r="S321" s="1">
        <v>0.22392237186431885</v>
      </c>
      <c r="T321" s="1">
        <v>0.31833171844482422</v>
      </c>
      <c r="U321" s="1">
        <v>0.31588906049728394</v>
      </c>
      <c r="V321" s="1">
        <v>0.30831524729728699</v>
      </c>
      <c r="W321" s="1">
        <v>9.1921404004096985E-2</v>
      </c>
      <c r="X321" s="1">
        <v>0.1101885661482811</v>
      </c>
      <c r="Y321" s="1">
        <v>8.2641422748565674E-2</v>
      </c>
      <c r="Z321" s="1">
        <v>6.611313670873642E-2</v>
      </c>
      <c r="AA321" s="1">
        <v>1.2793114185333252</v>
      </c>
      <c r="AB321" s="1">
        <v>0.98905646800994873</v>
      </c>
      <c r="AC321" s="1">
        <v>0.78080511093139648</v>
      </c>
      <c r="AD321" s="1">
        <v>0.64711326360702515</v>
      </c>
      <c r="AE321" s="1">
        <v>1.4250185489654541</v>
      </c>
      <c r="AF321" s="1">
        <v>0.98760193586349487</v>
      </c>
      <c r="AG321" s="1">
        <v>0.74070143699645996</v>
      </c>
      <c r="AH321" s="1">
        <v>0.59256112575531006</v>
      </c>
    </row>
    <row r="322" spans="2:34">
      <c r="B322" s="1">
        <v>195209</v>
      </c>
      <c r="C322" s="1">
        <v>1.0161039419472218E-2</v>
      </c>
      <c r="D322" s="1">
        <v>2.8700816910713911E-3</v>
      </c>
      <c r="E322" s="1">
        <v>-7.489391602575779E-3</v>
      </c>
      <c r="F322" s="1">
        <v>-1.842096820473671E-2</v>
      </c>
      <c r="G322" s="1">
        <v>8.0222971737384796E-3</v>
      </c>
      <c r="H322" s="1">
        <v>6.8700513802468777E-3</v>
      </c>
      <c r="I322" s="1">
        <v>-3.0162897892296314E-3</v>
      </c>
      <c r="J322" s="1">
        <v>-1.3906743377447128E-2</v>
      </c>
      <c r="K322" s="1">
        <v>4.4909931719303131E-2</v>
      </c>
      <c r="L322" s="1">
        <v>1.5930363908410072E-2</v>
      </c>
      <c r="M322" s="1">
        <v>-8.1126270815730095E-3</v>
      </c>
      <c r="N322" s="1">
        <v>-2.6689909398555756E-2</v>
      </c>
      <c r="O322" s="1">
        <v>2.5309309363365173E-2</v>
      </c>
      <c r="P322" s="1">
        <v>4.5392625033855438E-2</v>
      </c>
      <c r="Q322" s="1">
        <v>4.5392625033855438E-2</v>
      </c>
      <c r="R322" s="1">
        <v>4.5392628759145737E-2</v>
      </c>
      <c r="S322" s="1">
        <v>0.22142250835895538</v>
      </c>
      <c r="T322" s="1">
        <v>0.31738272309303284</v>
      </c>
      <c r="U322" s="1">
        <v>0.31535631418228149</v>
      </c>
      <c r="V322" s="1">
        <v>0.30846557021141052</v>
      </c>
      <c r="W322" s="1">
        <v>8.8882029056549072E-2</v>
      </c>
      <c r="X322" s="1">
        <v>0.10920634120702744</v>
      </c>
      <c r="Y322" s="1">
        <v>8.1904754042625427E-2</v>
      </c>
      <c r="Z322" s="1">
        <v>6.5523803234100342E-2</v>
      </c>
      <c r="AA322" s="1">
        <v>1.2822121381759644</v>
      </c>
      <c r="AB322" s="1">
        <v>0.99165254831314087</v>
      </c>
      <c r="AC322" s="1">
        <v>0.78295129537582397</v>
      </c>
      <c r="AD322" s="1">
        <v>0.64910238981246948</v>
      </c>
      <c r="AE322" s="1">
        <v>1.4304747581481934</v>
      </c>
      <c r="AF322" s="1">
        <v>0.99263077974319458</v>
      </c>
      <c r="AG322" s="1">
        <v>0.74447309970855713</v>
      </c>
      <c r="AH322" s="1">
        <v>0.59557849168777466</v>
      </c>
    </row>
    <row r="323" spans="2:34">
      <c r="B323" s="1">
        <v>195210</v>
      </c>
      <c r="C323" s="1">
        <v>1.0167292319238186E-2</v>
      </c>
      <c r="D323" s="1">
        <v>1.8943859031423926E-3</v>
      </c>
      <c r="E323" s="1">
        <v>-9.5221530646085739E-3</v>
      </c>
      <c r="F323" s="1">
        <v>-2.1130114793777466E-2</v>
      </c>
      <c r="G323" s="1">
        <v>1.0031122714281082E-2</v>
      </c>
      <c r="H323" s="1">
        <v>7.1519184857606888E-3</v>
      </c>
      <c r="I323" s="1">
        <v>-4.0695634670555592E-3</v>
      </c>
      <c r="J323" s="1">
        <v>-1.5854086726903915E-2</v>
      </c>
      <c r="K323" s="1">
        <v>3.747379407286644E-2</v>
      </c>
      <c r="L323" s="1">
        <v>8.4481509402394295E-3</v>
      </c>
      <c r="M323" s="1">
        <v>-1.7206549644470215E-2</v>
      </c>
      <c r="N323" s="1">
        <v>-3.6757279187440872E-2</v>
      </c>
      <c r="O323" s="1">
        <v>2.4289321154356003E-2</v>
      </c>
      <c r="P323" s="1">
        <v>4.4811863452196121E-2</v>
      </c>
      <c r="Q323" s="1">
        <v>4.4811829924583435E-2</v>
      </c>
      <c r="R323" s="1">
        <v>4.481184110045433E-2</v>
      </c>
      <c r="S323" s="1">
        <v>0.2163747102022171</v>
      </c>
      <c r="T323" s="1">
        <v>0.31573587656021118</v>
      </c>
      <c r="U323" s="1">
        <v>0.31431177258491516</v>
      </c>
      <c r="V323" s="1">
        <v>0.3086530864238739</v>
      </c>
      <c r="W323" s="1">
        <v>8.2330614328384399E-2</v>
      </c>
      <c r="X323" s="1">
        <v>0.1076066642999649</v>
      </c>
      <c r="Y323" s="1">
        <v>8.070499449968338E-2</v>
      </c>
      <c r="Z323" s="1">
        <v>6.4563997089862823E-2</v>
      </c>
      <c r="AA323" s="1">
        <v>1.2893983125686646</v>
      </c>
      <c r="AB323" s="1">
        <v>0.99881017208099365</v>
      </c>
      <c r="AC323" s="1">
        <v>0.78877162933349609</v>
      </c>
      <c r="AD323" s="1">
        <v>0.65428543090820313</v>
      </c>
      <c r="AE323" s="1">
        <v>1.4406516551971436</v>
      </c>
      <c r="AF323" s="1">
        <v>1.0032165050506592</v>
      </c>
      <c r="AG323" s="1">
        <v>0.75241231918334961</v>
      </c>
      <c r="AH323" s="1">
        <v>0.60192984342575073</v>
      </c>
    </row>
    <row r="324" spans="2:34">
      <c r="B324" s="1">
        <v>195211</v>
      </c>
      <c r="C324" s="1">
        <v>1.0291118174791336E-2</v>
      </c>
      <c r="D324" s="1">
        <v>2.9845258686691523E-3</v>
      </c>
      <c r="E324" s="1">
        <v>-8.2315830513834953E-3</v>
      </c>
      <c r="F324" s="1">
        <v>-1.9750997424125671E-2</v>
      </c>
      <c r="G324" s="1">
        <v>9.0246349573135376E-3</v>
      </c>
      <c r="H324" s="1">
        <v>7.4203922413289547E-3</v>
      </c>
      <c r="I324" s="1">
        <v>-3.3933597151190042E-3</v>
      </c>
      <c r="J324" s="1">
        <v>-1.4974784106016159E-2</v>
      </c>
      <c r="K324" s="1">
        <v>4.1131820529699326E-2</v>
      </c>
      <c r="L324" s="1">
        <v>1.5353911556303501E-2</v>
      </c>
      <c r="M324" s="1">
        <v>-9.734700433909893E-3</v>
      </c>
      <c r="N324" s="1">
        <v>-2.8874818235635757E-2</v>
      </c>
      <c r="O324" s="1">
        <v>2.3461684584617615E-2</v>
      </c>
      <c r="P324" s="1">
        <v>4.5763816684484482E-2</v>
      </c>
      <c r="Q324" s="1">
        <v>4.5763812959194183E-2</v>
      </c>
      <c r="R324" s="1">
        <v>4.5763835310935974E-2</v>
      </c>
      <c r="S324" s="1">
        <v>0.21536296606063843</v>
      </c>
      <c r="T324" s="1">
        <v>0.31495711207389832</v>
      </c>
      <c r="U324" s="1">
        <v>0.31400620937347412</v>
      </c>
      <c r="V324" s="1">
        <v>0.30879753828048706</v>
      </c>
      <c r="W324" s="1">
        <v>8.0604471266269684E-2</v>
      </c>
      <c r="X324" s="1">
        <v>0.10660921037197113</v>
      </c>
      <c r="Y324" s="1">
        <v>7.9956904053688049E-2</v>
      </c>
      <c r="Z324" s="1">
        <v>6.396552175283432E-2</v>
      </c>
      <c r="AA324" s="1">
        <v>1.2901557683944702</v>
      </c>
      <c r="AB324" s="1">
        <v>0.99896925687789917</v>
      </c>
      <c r="AC324" s="1">
        <v>0.78900754451751709</v>
      </c>
      <c r="AD324" s="1">
        <v>0.6546282172203064</v>
      </c>
      <c r="AE324" s="1">
        <v>1.4430203437805176</v>
      </c>
      <c r="AF324" s="1">
        <v>1.005433201789856</v>
      </c>
      <c r="AG324" s="1">
        <v>0.75407487154006958</v>
      </c>
      <c r="AH324" s="1">
        <v>0.60325992107391357</v>
      </c>
    </row>
    <row r="325" spans="2:34">
      <c r="B325" s="1">
        <v>195212</v>
      </c>
      <c r="C325" s="1">
        <v>1.1544241569936275E-2</v>
      </c>
      <c r="D325" s="1">
        <v>3.2182356808334589E-3</v>
      </c>
      <c r="E325" s="1">
        <v>-7.916666567325592E-3</v>
      </c>
      <c r="F325" s="1">
        <v>-1.9486131146550179E-2</v>
      </c>
      <c r="G325" s="1">
        <v>9.5201330259442329E-3</v>
      </c>
      <c r="H325" s="1">
        <v>7.0769893936812878E-3</v>
      </c>
      <c r="I325" s="1">
        <v>-3.5820258781313896E-3</v>
      </c>
      <c r="J325" s="1">
        <v>-1.5075748786330223E-2</v>
      </c>
      <c r="K325" s="1">
        <v>4.9423348158597946E-2</v>
      </c>
      <c r="L325" s="1">
        <v>2.0500907674431801E-2</v>
      </c>
      <c r="M325" s="1">
        <v>-4.1954563930630684E-3</v>
      </c>
      <c r="N325" s="1">
        <v>-2.3293623700737953E-2</v>
      </c>
      <c r="O325" s="1">
        <v>2.8578214347362518E-2</v>
      </c>
      <c r="P325" s="1">
        <v>4.8294868320226669E-2</v>
      </c>
      <c r="Q325" s="1">
        <v>4.8294879496097565E-2</v>
      </c>
      <c r="R325" s="1">
        <v>4.829489067196846E-2</v>
      </c>
      <c r="S325" s="1">
        <v>0.22680605947971344</v>
      </c>
      <c r="T325" s="1">
        <v>0.3165740966796875</v>
      </c>
      <c r="U325" s="1">
        <v>0.31598773598670959</v>
      </c>
      <c r="V325" s="1">
        <v>0.30860304832458496</v>
      </c>
      <c r="W325" s="1">
        <v>9.5165945589542389E-2</v>
      </c>
      <c r="X325" s="1">
        <v>0.10790017992258072</v>
      </c>
      <c r="Y325" s="1">
        <v>8.0925136804580688E-2</v>
      </c>
      <c r="Z325" s="1">
        <v>6.4740113914012909E-2</v>
      </c>
      <c r="AA325" s="1">
        <v>1.2699013948440552</v>
      </c>
      <c r="AB325" s="1">
        <v>0.97618722915649414</v>
      </c>
      <c r="AC325" s="1">
        <v>0.77107816934585571</v>
      </c>
      <c r="AD325" s="1">
        <v>0.63918280601501465</v>
      </c>
      <c r="AE325" s="1">
        <v>1.4193323850631714</v>
      </c>
      <c r="AF325" s="1">
        <v>0.97995144128799438</v>
      </c>
      <c r="AG325" s="1">
        <v>0.73496359586715698</v>
      </c>
      <c r="AH325" s="1">
        <v>0.58797085285186768</v>
      </c>
    </row>
    <row r="326" spans="2:34">
      <c r="B326" s="1">
        <v>195301</v>
      </c>
      <c r="C326" s="1">
        <v>1.1811666190624237E-2</v>
      </c>
      <c r="D326" s="1">
        <v>1.9348713103681803E-3</v>
      </c>
      <c r="E326" s="1">
        <v>-9.5706935971975327E-3</v>
      </c>
      <c r="F326" s="1">
        <v>-2.1431898698210716E-2</v>
      </c>
      <c r="G326" s="1">
        <v>1.0944246314466E-2</v>
      </c>
      <c r="H326" s="1">
        <v>6.7126471549272537E-3</v>
      </c>
      <c r="I326" s="1">
        <v>-4.5680864714086056E-3</v>
      </c>
      <c r="J326" s="1">
        <v>-1.6466056928038597E-2</v>
      </c>
      <c r="K326" s="1">
        <v>4.8184633255004883E-2</v>
      </c>
      <c r="L326" s="1">
        <v>1.4758370816707611E-2</v>
      </c>
      <c r="M326" s="1">
        <v>-1.048571988940239E-2</v>
      </c>
      <c r="N326" s="1">
        <v>-2.9945926740765572E-2</v>
      </c>
      <c r="O326" s="1">
        <v>3.1604956835508347E-2</v>
      </c>
      <c r="P326" s="1">
        <v>4.9040790647268295E-2</v>
      </c>
      <c r="Q326" s="1">
        <v>4.9040798097848892E-2</v>
      </c>
      <c r="R326" s="1">
        <v>4.9040805548429489E-2</v>
      </c>
      <c r="S326" s="1">
        <v>0.23359104990959167</v>
      </c>
      <c r="T326" s="1">
        <v>0.31686216592788696</v>
      </c>
      <c r="U326" s="1">
        <v>0.31722363829612732</v>
      </c>
      <c r="V326" s="1">
        <v>0.30858331918716431</v>
      </c>
      <c r="W326" s="1">
        <v>0.10307521373033524</v>
      </c>
      <c r="X326" s="1">
        <v>0.10845848172903061</v>
      </c>
      <c r="Y326" s="1">
        <v>8.1343859434127808E-2</v>
      </c>
      <c r="Z326" s="1">
        <v>6.5075084567070007E-2</v>
      </c>
      <c r="AA326" s="1">
        <v>1.2570295333862305</v>
      </c>
      <c r="AB326" s="1">
        <v>0.96156322956085205</v>
      </c>
      <c r="AC326" s="1">
        <v>0.75991988182067871</v>
      </c>
      <c r="AD326" s="1">
        <v>0.62961798906326294</v>
      </c>
      <c r="AE326" s="1">
        <v>1.4032723903656006</v>
      </c>
      <c r="AF326" s="1">
        <v>0.9647408127784729</v>
      </c>
      <c r="AG326" s="1">
        <v>0.72355562448501587</v>
      </c>
      <c r="AH326" s="1">
        <v>0.57884448766708374</v>
      </c>
    </row>
    <row r="327" spans="2:34">
      <c r="B327" s="1">
        <v>195302</v>
      </c>
      <c r="C327" s="1">
        <v>1.1304715648293495E-2</v>
      </c>
      <c r="D327" s="1">
        <v>1.4610099606215954E-3</v>
      </c>
      <c r="E327" s="1">
        <v>-1.0017532855272293E-2</v>
      </c>
      <c r="F327" s="1">
        <v>-2.1843496710062027E-2</v>
      </c>
      <c r="G327" s="1">
        <v>1.1005089618265629E-2</v>
      </c>
      <c r="H327" s="1">
        <v>6.6861696541309357E-3</v>
      </c>
      <c r="I327" s="1">
        <v>-4.6637896448373795E-3</v>
      </c>
      <c r="J327" s="1">
        <v>-1.6607305034995079E-2</v>
      </c>
      <c r="K327" s="1">
        <v>4.4932566583156586E-2</v>
      </c>
      <c r="L327" s="1">
        <v>1.1124755255877972E-2</v>
      </c>
      <c r="M327" s="1">
        <v>-1.407906599342823E-2</v>
      </c>
      <c r="N327" s="1">
        <v>-3.3476106822490692E-2</v>
      </c>
      <c r="O327" s="1">
        <v>3.070543147623539E-2</v>
      </c>
      <c r="P327" s="1">
        <v>4.7793794423341751E-2</v>
      </c>
      <c r="Q327" s="1">
        <v>4.7793786972761154E-2</v>
      </c>
      <c r="R327" s="1">
        <v>4.7793805599212646E-2</v>
      </c>
      <c r="S327" s="1">
        <v>0.2313348650932312</v>
      </c>
      <c r="T327" s="1">
        <v>0.3160017728805542</v>
      </c>
      <c r="U327" s="1">
        <v>0.31659552454948425</v>
      </c>
      <c r="V327" s="1">
        <v>0.30871325731277466</v>
      </c>
      <c r="W327" s="1">
        <v>0.10002834349870682</v>
      </c>
      <c r="X327" s="1">
        <v>0.1068793386220932</v>
      </c>
      <c r="Y327" s="1">
        <v>8.0159507691860199E-2</v>
      </c>
      <c r="Z327" s="1">
        <v>6.4127609133720398E-2</v>
      </c>
      <c r="AA327" s="1">
        <v>1.2600005865097046</v>
      </c>
      <c r="AB327" s="1">
        <v>0.96421092748641968</v>
      </c>
      <c r="AC327" s="1">
        <v>0.76197057962417603</v>
      </c>
      <c r="AD327" s="1">
        <v>0.63154476881027222</v>
      </c>
      <c r="AE327" s="1">
        <v>1.4096788167953491</v>
      </c>
      <c r="AF327" s="1">
        <v>0.96986305713653564</v>
      </c>
      <c r="AG327" s="1">
        <v>0.72739726305007935</v>
      </c>
      <c r="AH327" s="1">
        <v>0.58191782236099243</v>
      </c>
    </row>
    <row r="328" spans="2:34">
      <c r="B328" s="1">
        <v>195303</v>
      </c>
      <c r="C328" s="1">
        <v>1.0486251674592495E-2</v>
      </c>
      <c r="D328" s="1">
        <v>7.8954629134386778E-4</v>
      </c>
      <c r="E328" s="1">
        <v>-1.0318567976355553E-2</v>
      </c>
      <c r="F328" s="1">
        <v>-2.1887563169002533E-2</v>
      </c>
      <c r="G328" s="1">
        <v>1.0533906519412994E-2</v>
      </c>
      <c r="H328" s="1">
        <v>6.5056462772190571E-3</v>
      </c>
      <c r="I328" s="1">
        <v>-4.5776800252497196E-3</v>
      </c>
      <c r="J328" s="1">
        <v>-1.6352612525224686E-2</v>
      </c>
      <c r="K328" s="1">
        <v>4.173487052321434E-2</v>
      </c>
      <c r="L328" s="1">
        <v>6.2703755684196949E-3</v>
      </c>
      <c r="M328" s="1">
        <v>-1.8334489315748215E-2</v>
      </c>
      <c r="N328" s="1">
        <v>-3.727823868393898E-2</v>
      </c>
      <c r="O328" s="1">
        <v>2.9421951621770859E-2</v>
      </c>
      <c r="P328" s="1">
        <v>4.5385535806417465E-2</v>
      </c>
      <c r="Q328" s="1">
        <v>4.5385517179965973E-2</v>
      </c>
      <c r="R328" s="1">
        <v>4.5385535806417465E-2</v>
      </c>
      <c r="S328" s="1">
        <v>0.22887974977493286</v>
      </c>
      <c r="T328" s="1">
        <v>0.31504914164543152</v>
      </c>
      <c r="U328" s="1">
        <v>0.31588748097419739</v>
      </c>
      <c r="V328" s="1">
        <v>0.3088400661945343</v>
      </c>
      <c r="W328" s="1">
        <v>9.6674621105194092E-2</v>
      </c>
      <c r="X328" s="1">
        <v>0.10530253499746323</v>
      </c>
      <c r="Y328" s="1">
        <v>7.8976899385452271E-2</v>
      </c>
      <c r="Z328" s="1">
        <v>6.3181519508361816E-2</v>
      </c>
      <c r="AA328" s="1">
        <v>1.2634220123291016</v>
      </c>
      <c r="AB328" s="1">
        <v>0.96730548143386841</v>
      </c>
      <c r="AC328" s="1">
        <v>0.76436501741409302</v>
      </c>
      <c r="AD328" s="1">
        <v>0.63377523422241211</v>
      </c>
      <c r="AE328" s="1">
        <v>1.4166642427444458</v>
      </c>
      <c r="AF328" s="1">
        <v>0.97561162710189819</v>
      </c>
      <c r="AG328" s="1">
        <v>0.73170870542526245</v>
      </c>
      <c r="AH328" s="1">
        <v>0.58536696434020996</v>
      </c>
    </row>
    <row r="329" spans="2:34">
      <c r="B329" s="1">
        <v>195304</v>
      </c>
      <c r="C329" s="1">
        <v>1.0236479341983795E-2</v>
      </c>
      <c r="D329" s="1">
        <v>1.4216155977919698E-3</v>
      </c>
      <c r="E329" s="1">
        <v>-9.7733968868851662E-3</v>
      </c>
      <c r="F329" s="1">
        <v>-2.1326297894120216E-2</v>
      </c>
      <c r="G329" s="1">
        <v>1.00639583542943E-2</v>
      </c>
      <c r="H329" s="1">
        <v>6.8974192254245281E-3</v>
      </c>
      <c r="I329" s="1">
        <v>-4.1593541391193867E-3</v>
      </c>
      <c r="J329" s="1">
        <v>-1.5917468816041946E-2</v>
      </c>
      <c r="K329" s="1">
        <v>4.0262140333652496E-2</v>
      </c>
      <c r="L329" s="1">
        <v>8.4595754742622375E-3</v>
      </c>
      <c r="M329" s="1">
        <v>-1.6519861295819283E-2</v>
      </c>
      <c r="N329" s="1">
        <v>-3.550286591053009E-2</v>
      </c>
      <c r="O329" s="1">
        <v>2.6831427589058876E-2</v>
      </c>
      <c r="P329" s="1">
        <v>4.5271303504705429E-2</v>
      </c>
      <c r="Q329" s="1">
        <v>4.5271310955286026E-2</v>
      </c>
      <c r="R329" s="1">
        <v>4.5271314680576324E-2</v>
      </c>
      <c r="S329" s="1">
        <v>0.22344878315925598</v>
      </c>
      <c r="T329" s="1">
        <v>0.3136843740940094</v>
      </c>
      <c r="U329" s="1">
        <v>0.31462013721466064</v>
      </c>
      <c r="V329" s="1">
        <v>0.30905270576477051</v>
      </c>
      <c r="W329" s="1">
        <v>8.946596086025238E-2</v>
      </c>
      <c r="X329" s="1">
        <v>0.10313869267702103</v>
      </c>
      <c r="Y329" s="1">
        <v>7.7354013919830322E-2</v>
      </c>
      <c r="Z329" s="1">
        <v>6.1883214861154556E-2</v>
      </c>
      <c r="AA329" s="1">
        <v>1.2720165252685547</v>
      </c>
      <c r="AB329" s="1">
        <v>0.97602862119674683</v>
      </c>
      <c r="AC329" s="1">
        <v>0.7711256742477417</v>
      </c>
      <c r="AD329" s="1">
        <v>0.63980042934417725</v>
      </c>
      <c r="AE329" s="1">
        <v>1.4300781488418579</v>
      </c>
      <c r="AF329" s="1">
        <v>0.98802065849304199</v>
      </c>
      <c r="AG329" s="1">
        <v>0.74101549386978149</v>
      </c>
      <c r="AH329" s="1">
        <v>0.59281235933303833</v>
      </c>
    </row>
    <row r="330" spans="2:34">
      <c r="B330" s="1">
        <v>195305</v>
      </c>
      <c r="C330" s="1">
        <v>9.2042535543441772E-3</v>
      </c>
      <c r="D330" s="1">
        <v>2.009199233725667E-3</v>
      </c>
      <c r="E330" s="1">
        <v>-8.4268990904092789E-3</v>
      </c>
      <c r="F330" s="1">
        <v>-1.9471719861030579E-2</v>
      </c>
      <c r="G330" s="1">
        <v>7.822125218808651E-3</v>
      </c>
      <c r="H330" s="1">
        <v>6.9675277918577194E-3</v>
      </c>
      <c r="I330" s="1">
        <v>-3.1447382643818855E-3</v>
      </c>
      <c r="J330" s="1">
        <v>-1.4354926533997059E-2</v>
      </c>
      <c r="K330" s="1">
        <v>4.0247298777103424E-2</v>
      </c>
      <c r="L330" s="1">
        <v>1.1036964133381844E-2</v>
      </c>
      <c r="M330" s="1">
        <v>-1.2719932943582535E-2</v>
      </c>
      <c r="N330" s="1">
        <v>-3.0593864619731903E-2</v>
      </c>
      <c r="O330" s="1">
        <v>2.2943014279007912E-2</v>
      </c>
      <c r="P330" s="1">
        <v>4.299873486161232E-2</v>
      </c>
      <c r="Q330" s="1">
        <v>4.2998727411031723E-2</v>
      </c>
      <c r="R330" s="1">
        <v>4.2998738586902618E-2</v>
      </c>
      <c r="S330" s="1">
        <v>0.21736852824687958</v>
      </c>
      <c r="T330" s="1">
        <v>0.31201863288879395</v>
      </c>
      <c r="U330" s="1">
        <v>0.31320503354072571</v>
      </c>
      <c r="V330" s="1">
        <v>0.30928602814674377</v>
      </c>
      <c r="W330" s="1">
        <v>8.065120130777359E-2</v>
      </c>
      <c r="X330" s="1">
        <v>0.10079117119312286</v>
      </c>
      <c r="Y330" s="1">
        <v>7.5593382120132446E-2</v>
      </c>
      <c r="Z330" s="1">
        <v>6.0474704951047897E-2</v>
      </c>
      <c r="AA330" s="1">
        <v>1.2817676067352295</v>
      </c>
      <c r="AB330" s="1">
        <v>0.98594105243682861</v>
      </c>
      <c r="AC330" s="1">
        <v>0.77888971567153931</v>
      </c>
      <c r="AD330" s="1">
        <v>0.64670157432556152</v>
      </c>
      <c r="AE330" s="1">
        <v>1.4433025121688843</v>
      </c>
      <c r="AF330" s="1">
        <v>1.002001166343689</v>
      </c>
      <c r="AG330" s="1">
        <v>0.75150090456008911</v>
      </c>
      <c r="AH330" s="1">
        <v>0.60120069980621338</v>
      </c>
    </row>
    <row r="331" spans="2:34">
      <c r="B331" s="1">
        <v>195306</v>
      </c>
      <c r="C331" s="1">
        <v>8.9720534160733223E-3</v>
      </c>
      <c r="D331" s="1">
        <v>2.2599268704652786E-3</v>
      </c>
      <c r="E331" s="1">
        <v>-7.701212540268898E-3</v>
      </c>
      <c r="F331" s="1">
        <v>-1.845565065741539E-2</v>
      </c>
      <c r="G331" s="1">
        <v>6.7196139134466648E-3</v>
      </c>
      <c r="H331" s="1">
        <v>6.8297525867819786E-3</v>
      </c>
      <c r="I331" s="1">
        <v>-2.6952626649290323E-3</v>
      </c>
      <c r="J331" s="1">
        <v>-1.3561549596488476E-2</v>
      </c>
      <c r="K331" s="1">
        <v>4.24603670835495E-2</v>
      </c>
      <c r="L331" s="1">
        <v>1.2908183038234711E-2</v>
      </c>
      <c r="M331" s="1">
        <v>-1.0047844611108303E-2</v>
      </c>
      <c r="N331" s="1">
        <v>-2.7244195342063904E-2</v>
      </c>
      <c r="O331" s="1">
        <v>2.2368863224983215E-2</v>
      </c>
      <c r="P331" s="1">
        <v>4.2179711163043976E-2</v>
      </c>
      <c r="Q331" s="1">
        <v>4.2179696261882782E-2</v>
      </c>
      <c r="R331" s="1">
        <v>4.217969998717308E-2</v>
      </c>
      <c r="S331" s="1">
        <v>0.21787473559379578</v>
      </c>
      <c r="T331" s="1">
        <v>0.31151407957077026</v>
      </c>
      <c r="U331" s="1">
        <v>0.31309539079666138</v>
      </c>
      <c r="V331" s="1">
        <v>0.30935725569725037</v>
      </c>
      <c r="W331" s="1">
        <v>8.0938056111335754E-2</v>
      </c>
      <c r="X331" s="1">
        <v>0.1002921462059021</v>
      </c>
      <c r="Y331" s="1">
        <v>7.5219109654426575E-2</v>
      </c>
      <c r="Z331" s="1">
        <v>6.0175288468599319E-2</v>
      </c>
      <c r="AA331" s="1">
        <v>1.280038595199585</v>
      </c>
      <c r="AB331" s="1">
        <v>0.98341763019561768</v>
      </c>
      <c r="AC331" s="1">
        <v>0.7769397497177124</v>
      </c>
      <c r="AD331" s="1">
        <v>0.64515137672424316</v>
      </c>
      <c r="AE331" s="1">
        <v>1.4430580139160156</v>
      </c>
      <c r="AF331" s="1">
        <v>1.0012335777282715</v>
      </c>
      <c r="AG331" s="1">
        <v>0.75092518329620361</v>
      </c>
      <c r="AH331" s="1">
        <v>0.60074013471603394</v>
      </c>
    </row>
    <row r="332" spans="2:34">
      <c r="B332" s="1">
        <v>195307</v>
      </c>
      <c r="C332" s="1">
        <v>8.6339563131332397E-3</v>
      </c>
      <c r="D332" s="1">
        <v>2.6049069128930569E-3</v>
      </c>
      <c r="E332" s="1">
        <v>-7.2798551991581917E-3</v>
      </c>
      <c r="F332" s="1">
        <v>-1.794406957924366E-2</v>
      </c>
      <c r="G332" s="1">
        <v>5.9917974285781384E-3</v>
      </c>
      <c r="H332" s="1">
        <v>7.0156496949493885E-3</v>
      </c>
      <c r="I332" s="1">
        <v>-2.3647462949156761E-3</v>
      </c>
      <c r="J332" s="1">
        <v>-1.314258947968483E-2</v>
      </c>
      <c r="K332" s="1">
        <v>4.1481602936983109E-2</v>
      </c>
      <c r="L332" s="1">
        <v>1.405765488743782E-2</v>
      </c>
      <c r="M332" s="1">
        <v>-8.9140236377716064E-3</v>
      </c>
      <c r="N332" s="1">
        <v>-2.5973094627261162E-2</v>
      </c>
      <c r="O332" s="1">
        <v>1.9998786970973015E-2</v>
      </c>
      <c r="P332" s="1">
        <v>4.185006394982338E-2</v>
      </c>
      <c r="Q332" s="1">
        <v>4.1850049048662186E-2</v>
      </c>
      <c r="R332" s="1">
        <v>4.1850060224533081E-2</v>
      </c>
      <c r="S332" s="1">
        <v>0.21411332488059998</v>
      </c>
      <c r="T332" s="1">
        <v>0.31016188859939575</v>
      </c>
      <c r="U332" s="1">
        <v>0.31211966276168823</v>
      </c>
      <c r="V332" s="1">
        <v>0.30954951047897339</v>
      </c>
      <c r="W332" s="1">
        <v>7.5017884373664856E-2</v>
      </c>
      <c r="X332" s="1">
        <v>9.874250739812851E-2</v>
      </c>
      <c r="Y332" s="1">
        <v>7.4056878685951233E-2</v>
      </c>
      <c r="Z332" s="1">
        <v>5.9245500713586807E-2</v>
      </c>
      <c r="AA332" s="1">
        <v>1.2858171463012695</v>
      </c>
      <c r="AB332" s="1">
        <v>0.98902660608291626</v>
      </c>
      <c r="AC332" s="1">
        <v>0.78137362003326416</v>
      </c>
      <c r="AD332" s="1">
        <v>0.64916074275970459</v>
      </c>
      <c r="AE332" s="1">
        <v>1.4509322643280029</v>
      </c>
      <c r="AF332" s="1">
        <v>1.0104154348373413</v>
      </c>
      <c r="AG332" s="1">
        <v>0.75781154632568359</v>
      </c>
      <c r="AH332" s="1">
        <v>0.60624927282333374</v>
      </c>
    </row>
    <row r="333" spans="2:34">
      <c r="B333" s="1">
        <v>195308</v>
      </c>
      <c r="C333" s="1">
        <v>9.3755777925252914E-3</v>
      </c>
      <c r="D333" s="1">
        <v>3.002694109454751E-3</v>
      </c>
      <c r="E333" s="1">
        <v>-7.0733609609305859E-3</v>
      </c>
      <c r="F333" s="1">
        <v>-1.7880940809845924E-2</v>
      </c>
      <c r="G333" s="1">
        <v>6.5817497670650482E-3</v>
      </c>
      <c r="H333" s="1">
        <v>7.0220348425209522E-3</v>
      </c>
      <c r="I333" s="1">
        <v>-2.4802391417324543E-3</v>
      </c>
      <c r="J333" s="1">
        <v>-1.3325897976756096E-2</v>
      </c>
      <c r="K333" s="1">
        <v>4.4743675738573074E-2</v>
      </c>
      <c r="L333" s="1">
        <v>1.7474660649895668E-2</v>
      </c>
      <c r="M333" s="1">
        <v>-5.7406364940106869E-3</v>
      </c>
      <c r="N333" s="1">
        <v>-2.3088837042450905E-2</v>
      </c>
      <c r="O333" s="1">
        <v>2.2201966494321823E-2</v>
      </c>
      <c r="P333" s="1">
        <v>4.3273806571960449E-2</v>
      </c>
      <c r="Q333" s="1">
        <v>4.3273784220218658E-2</v>
      </c>
      <c r="R333" s="1">
        <v>4.3273802846670151E-2</v>
      </c>
      <c r="S333" s="1">
        <v>0.21822433173656464</v>
      </c>
      <c r="T333" s="1">
        <v>0.31037095189094543</v>
      </c>
      <c r="U333" s="1">
        <v>0.31286028027534485</v>
      </c>
      <c r="V333" s="1">
        <v>0.30957785248756409</v>
      </c>
      <c r="W333" s="1">
        <v>8.0650471150875092E-2</v>
      </c>
      <c r="X333" s="1">
        <v>9.9399372935295105E-2</v>
      </c>
      <c r="Y333" s="1">
        <v>7.4549533426761627E-2</v>
      </c>
      <c r="Z333" s="1">
        <v>5.9639621526002884E-2</v>
      </c>
      <c r="AA333" s="1">
        <v>1.2776610851287842</v>
      </c>
      <c r="AB333" s="1">
        <v>0.97955840826034546</v>
      </c>
      <c r="AC333" s="1">
        <v>0.77407252788543701</v>
      </c>
      <c r="AD333" s="1">
        <v>0.64294087886810303</v>
      </c>
      <c r="AE333" s="1">
        <v>1.4437565803527832</v>
      </c>
      <c r="AF333" s="1">
        <v>1.0012907981872559</v>
      </c>
      <c r="AG333" s="1">
        <v>0.75096803903579712</v>
      </c>
      <c r="AH333" s="1">
        <v>0.60077446699142456</v>
      </c>
    </row>
    <row r="334" spans="2:34">
      <c r="B334" s="1">
        <v>195309</v>
      </c>
      <c r="C334" s="1">
        <v>8.2948887720704079E-3</v>
      </c>
      <c r="D334" s="1">
        <v>3.4824714530259371E-3</v>
      </c>
      <c r="E334" s="1">
        <v>-6.2903361395001411E-3</v>
      </c>
      <c r="F334" s="1">
        <v>-1.6773665323853493E-2</v>
      </c>
      <c r="G334" s="1">
        <v>4.5687048695981503E-3</v>
      </c>
      <c r="H334" s="1">
        <v>7.3491740040481091E-3</v>
      </c>
      <c r="I334" s="1">
        <v>-1.7128780018538237E-3</v>
      </c>
      <c r="J334" s="1">
        <v>-1.2283172458410263E-2</v>
      </c>
      <c r="K334" s="1">
        <v>4.1464492678642273E-2</v>
      </c>
      <c r="L334" s="1">
        <v>1.8041422590613365E-2</v>
      </c>
      <c r="M334" s="1">
        <v>-5.1995315589010715E-3</v>
      </c>
      <c r="N334" s="1">
        <v>-2.2031243890523911E-2</v>
      </c>
      <c r="O334" s="1">
        <v>1.5853792428970337E-2</v>
      </c>
      <c r="P334" s="1">
        <v>4.1595850139856339E-2</v>
      </c>
      <c r="Q334" s="1">
        <v>4.1595850139856339E-2</v>
      </c>
      <c r="R334" s="1">
        <v>4.1595861315727234E-2</v>
      </c>
      <c r="S334" s="1">
        <v>0.20748557150363922</v>
      </c>
      <c r="T334" s="1">
        <v>0.3076576292514801</v>
      </c>
      <c r="U334" s="1">
        <v>0.31029194593429565</v>
      </c>
      <c r="V334" s="1">
        <v>0.30987358093261719</v>
      </c>
      <c r="W334" s="1">
        <v>6.4508475363254547E-2</v>
      </c>
      <c r="X334" s="1">
        <v>9.5732644200325012E-2</v>
      </c>
      <c r="Y334" s="1">
        <v>7.1799486875534058E-2</v>
      </c>
      <c r="Z334" s="1">
        <v>5.7439588010311127E-2</v>
      </c>
      <c r="AA334" s="1">
        <v>1.2955976724624634</v>
      </c>
      <c r="AB334" s="1">
        <v>0.99849444627761841</v>
      </c>
      <c r="AC334" s="1">
        <v>0.78880172967910767</v>
      </c>
      <c r="AD334" s="1">
        <v>0.6559264063835144</v>
      </c>
      <c r="AE334" s="1">
        <v>1.4633029699325562</v>
      </c>
      <c r="AF334" s="1">
        <v>1.0266023874282837</v>
      </c>
      <c r="AG334" s="1">
        <v>0.76995176076889038</v>
      </c>
      <c r="AH334" s="1">
        <v>0.61596143245697021</v>
      </c>
    </row>
    <row r="335" spans="2:34">
      <c r="B335" s="1">
        <v>195310</v>
      </c>
      <c r="C335" s="1">
        <v>8.8641457259654999E-3</v>
      </c>
      <c r="D335" s="1">
        <v>3.9712064899504185E-3</v>
      </c>
      <c r="E335" s="1">
        <v>-6.2786424532532692E-3</v>
      </c>
      <c r="F335" s="1">
        <v>-1.7045397311449051E-2</v>
      </c>
      <c r="G335" s="1">
        <v>5.2427062764763832E-3</v>
      </c>
      <c r="H335" s="1">
        <v>7.7008591033518314E-3</v>
      </c>
      <c r="I335" s="1">
        <v>-1.8203699728474021E-3</v>
      </c>
      <c r="J335" s="1">
        <v>-1.2662174180150032E-2</v>
      </c>
      <c r="K335" s="1">
        <v>4.1814547032117844E-2</v>
      </c>
      <c r="L335" s="1">
        <v>2.0584741607308388E-2</v>
      </c>
      <c r="M335" s="1">
        <v>-3.4272884950041771E-3</v>
      </c>
      <c r="N335" s="1">
        <v>-2.0888650789856911E-2</v>
      </c>
      <c r="O335" s="1">
        <v>1.5718530863523483E-2</v>
      </c>
      <c r="P335" s="1">
        <v>4.315764456987381E-2</v>
      </c>
      <c r="Q335" s="1">
        <v>4.3157633394002914E-2</v>
      </c>
      <c r="R335" s="1">
        <v>4.315764456987381E-2</v>
      </c>
      <c r="S335" s="1">
        <v>0.20644287765026093</v>
      </c>
      <c r="T335" s="1">
        <v>0.30670028924942017</v>
      </c>
      <c r="U335" s="1">
        <v>0.30988052487373352</v>
      </c>
      <c r="V335" s="1">
        <v>0.30989307165145874</v>
      </c>
      <c r="W335" s="1">
        <v>6.3242539763450623E-2</v>
      </c>
      <c r="X335" s="1">
        <v>9.5025040209293365E-2</v>
      </c>
      <c r="Y335" s="1">
        <v>7.1268782019615173E-2</v>
      </c>
      <c r="Z335" s="1">
        <v>5.7015024125576019E-2</v>
      </c>
      <c r="AA335" s="1">
        <v>1.2961421012878418</v>
      </c>
      <c r="AB335" s="1">
        <v>0.99828588962554932</v>
      </c>
      <c r="AC335" s="1">
        <v>0.78872108459472656</v>
      </c>
      <c r="AD335" s="1">
        <v>0.65597802400588989</v>
      </c>
      <c r="AE335" s="1">
        <v>1.4647216796875</v>
      </c>
      <c r="AF335" s="1">
        <v>1.0284105539321899</v>
      </c>
      <c r="AG335" s="1">
        <v>0.77130794525146484</v>
      </c>
      <c r="AH335" s="1">
        <v>0.61704635620117188</v>
      </c>
    </row>
    <row r="336" spans="2:34">
      <c r="B336" s="1">
        <v>195311</v>
      </c>
      <c r="C336" s="1">
        <v>8.8560078293085098E-3</v>
      </c>
      <c r="D336" s="1">
        <v>3.5515413619577885E-3</v>
      </c>
      <c r="E336" s="1">
        <v>-6.1039081774652004E-3</v>
      </c>
      <c r="F336" s="1">
        <v>-1.6600172966718674E-2</v>
      </c>
      <c r="G336" s="1">
        <v>5.1053715869784355E-3</v>
      </c>
      <c r="H336" s="1">
        <v>7.0936535485088825E-3</v>
      </c>
      <c r="I336" s="1">
        <v>-1.8267499981448054E-3</v>
      </c>
      <c r="J336" s="1">
        <v>-1.2320995330810547E-2</v>
      </c>
      <c r="K336" s="1">
        <v>4.5460976660251617E-2</v>
      </c>
      <c r="L336" s="1">
        <v>2.0527251064777374E-2</v>
      </c>
      <c r="M336" s="1">
        <v>-2.1899912972003222E-3</v>
      </c>
      <c r="N336" s="1">
        <v>-1.8907936289906502E-2</v>
      </c>
      <c r="O336" s="1">
        <v>1.9818909466266632E-2</v>
      </c>
      <c r="P336" s="1">
        <v>4.2688518762588501E-2</v>
      </c>
      <c r="Q336" s="1">
        <v>4.2688503861427307E-2</v>
      </c>
      <c r="R336" s="1">
        <v>4.2688526213169098E-2</v>
      </c>
      <c r="S336" s="1">
        <v>0.21489079296588898</v>
      </c>
      <c r="T336" s="1">
        <v>0.30765852332115173</v>
      </c>
      <c r="U336" s="1">
        <v>0.31154030561447144</v>
      </c>
      <c r="V336" s="1">
        <v>0.30972588062286377</v>
      </c>
      <c r="W336" s="1">
        <v>7.603125274181366E-2</v>
      </c>
      <c r="X336" s="1">
        <v>9.7025290131568909E-2</v>
      </c>
      <c r="Y336" s="1">
        <v>7.276897132396698E-2</v>
      </c>
      <c r="Z336" s="1">
        <v>5.8215174823999405E-2</v>
      </c>
      <c r="AA336" s="1">
        <v>1.2800613641738892</v>
      </c>
      <c r="AB336" s="1">
        <v>0.97991317510604858</v>
      </c>
      <c r="AC336" s="1">
        <v>0.77448982000350952</v>
      </c>
      <c r="AD336" s="1">
        <v>0.64370435476303101</v>
      </c>
      <c r="AE336" s="1">
        <v>1.4502154588699341</v>
      </c>
      <c r="AF336" s="1">
        <v>1.0079574584960938</v>
      </c>
      <c r="AG336" s="1">
        <v>0.75596809387207031</v>
      </c>
      <c r="AH336" s="1">
        <v>0.60477447509765625</v>
      </c>
    </row>
    <row r="337" spans="2:34">
      <c r="B337" s="1">
        <v>195312</v>
      </c>
      <c r="C337" s="1">
        <v>6.5416507422924042E-3</v>
      </c>
      <c r="D337" s="1">
        <v>8.4532634355127811E-4</v>
      </c>
      <c r="E337" s="1">
        <v>-6.6767800599336624E-3</v>
      </c>
      <c r="F337" s="1">
        <v>-1.5839217230677605E-2</v>
      </c>
      <c r="G337" s="1">
        <v>2.8005666099488735E-3</v>
      </c>
      <c r="H337" s="1">
        <v>5.8063352480530739E-3</v>
      </c>
      <c r="I337" s="1">
        <v>-1.3630496105179191E-3</v>
      </c>
      <c r="J337" s="1">
        <v>-1.0713918134570122E-2</v>
      </c>
      <c r="K337" s="1">
        <v>4.2717590928077698E-2</v>
      </c>
      <c r="L337" s="1">
        <v>5.7652387768030167E-3</v>
      </c>
      <c r="M337" s="1">
        <v>-1.323221530765295E-2</v>
      </c>
      <c r="N337" s="1">
        <v>-2.7391541749238968E-2</v>
      </c>
      <c r="O337" s="1">
        <v>2.0296309143304825E-2</v>
      </c>
      <c r="P337" s="1">
        <v>3.6671079695224762E-2</v>
      </c>
      <c r="Q337" s="1">
        <v>3.6671072244644165E-2</v>
      </c>
      <c r="R337" s="1">
        <v>3.6671075969934464E-2</v>
      </c>
      <c r="S337" s="1">
        <v>0.21797239780426025</v>
      </c>
      <c r="T337" s="1">
        <v>0.30757880210876465</v>
      </c>
      <c r="U337" s="1">
        <v>0.3120768666267395</v>
      </c>
      <c r="V337" s="1">
        <v>0.30965229868888855</v>
      </c>
      <c r="W337" s="1">
        <v>8.1145025789737701E-2</v>
      </c>
      <c r="X337" s="1">
        <v>9.7702421247959137E-2</v>
      </c>
      <c r="Y337" s="1">
        <v>7.3276817798614502E-2</v>
      </c>
      <c r="Z337" s="1">
        <v>5.8621451258659363E-2</v>
      </c>
      <c r="AA337" s="1">
        <v>1.2730131149291992</v>
      </c>
      <c r="AB337" s="1">
        <v>0.97164046764373779</v>
      </c>
      <c r="AC337" s="1">
        <v>0.76814496517181396</v>
      </c>
      <c r="AD337" s="1">
        <v>0.63828974962234497</v>
      </c>
      <c r="AE337" s="1">
        <v>1.443739652633667</v>
      </c>
      <c r="AF337" s="1">
        <v>0.99979317188262939</v>
      </c>
      <c r="AG337" s="1">
        <v>0.74984490871429443</v>
      </c>
      <c r="AH337" s="1">
        <v>0.59987592697143555</v>
      </c>
    </row>
    <row r="338" spans="2:34">
      <c r="B338" s="1">
        <v>195401</v>
      </c>
      <c r="C338" s="1">
        <v>6.4417002722620964E-3</v>
      </c>
      <c r="D338" s="1">
        <v>1.3419723836705089E-3</v>
      </c>
      <c r="E338" s="1">
        <v>-6.0439957305788994E-3</v>
      </c>
      <c r="F338" s="1">
        <v>-1.5121132135391235E-2</v>
      </c>
      <c r="G338" s="1">
        <v>2.1863917354494333E-3</v>
      </c>
      <c r="H338" s="1">
        <v>5.8576501905918121E-3</v>
      </c>
      <c r="I338" s="1">
        <v>-1.0547201381996274E-3</v>
      </c>
      <c r="J338" s="1">
        <v>-1.0262170806527138E-2</v>
      </c>
      <c r="K338" s="1">
        <v>4.379638284444809E-2</v>
      </c>
      <c r="L338" s="1">
        <v>8.7823877111077309E-3</v>
      </c>
      <c r="M338" s="1">
        <v>-9.9880155175924301E-3</v>
      </c>
      <c r="N338" s="1">
        <v>-2.3898247629404068E-2</v>
      </c>
      <c r="O338" s="1">
        <v>1.9656065851449966E-2</v>
      </c>
      <c r="P338" s="1">
        <v>3.6743409931659698E-2</v>
      </c>
      <c r="Q338" s="1">
        <v>3.67434062063694E-2</v>
      </c>
      <c r="R338" s="1">
        <v>3.67434062063694E-2</v>
      </c>
      <c r="S338" s="1">
        <v>0.21684382855892181</v>
      </c>
      <c r="T338" s="1">
        <v>0.30733793973922729</v>
      </c>
      <c r="U338" s="1">
        <v>0.31195762753486633</v>
      </c>
      <c r="V338" s="1">
        <v>0.30982181429862976</v>
      </c>
      <c r="W338" s="1">
        <v>8.0027453601360321E-2</v>
      </c>
      <c r="X338" s="1">
        <v>9.7421199083328247E-2</v>
      </c>
      <c r="Y338" s="1">
        <v>7.3065906763076782E-2</v>
      </c>
      <c r="Z338" s="1">
        <v>5.8452721685171127E-2</v>
      </c>
      <c r="AA338" s="1">
        <v>1.27366042137146</v>
      </c>
      <c r="AB338" s="1">
        <v>0.97211837768554688</v>
      </c>
      <c r="AC338" s="1">
        <v>0.76854366064071655</v>
      </c>
      <c r="AD338" s="1">
        <v>0.638721764087677</v>
      </c>
      <c r="AE338" s="1">
        <v>1.4453893899917603</v>
      </c>
      <c r="AF338" s="1">
        <v>1.001639723777771</v>
      </c>
      <c r="AG338" s="1">
        <v>0.75122982263565063</v>
      </c>
      <c r="AH338" s="1">
        <v>0.60098385810852051</v>
      </c>
    </row>
    <row r="339" spans="2:34">
      <c r="B339" s="1">
        <v>195402</v>
      </c>
      <c r="C339" s="1">
        <v>6.6709588281810284E-3</v>
      </c>
      <c r="D339" s="1">
        <v>8.0724951112642884E-4</v>
      </c>
      <c r="E339" s="1">
        <v>-6.065052468329668E-3</v>
      </c>
      <c r="F339" s="1">
        <v>-1.4946277253329754E-2</v>
      </c>
      <c r="G339" s="1">
        <v>2.2634309716522694E-3</v>
      </c>
      <c r="H339" s="1">
        <v>5.4981866851449013E-3</v>
      </c>
      <c r="I339" s="1">
        <v>-1.0424248175695539E-3</v>
      </c>
      <c r="J339" s="1">
        <v>-1.0024768300354481E-2</v>
      </c>
      <c r="K339" s="1">
        <v>4.6927850693464279E-2</v>
      </c>
      <c r="L339" s="1">
        <v>6.3660633750259876E-3</v>
      </c>
      <c r="M339" s="1">
        <v>-1.0668530128896236E-2</v>
      </c>
      <c r="N339" s="1">
        <v>-2.4009309709072113E-2</v>
      </c>
      <c r="O339" s="1">
        <v>2.2817997261881828E-2</v>
      </c>
      <c r="P339" s="1">
        <v>3.6254987120628357E-2</v>
      </c>
      <c r="Q339" s="1">
        <v>3.6254998296499252E-2</v>
      </c>
      <c r="R339" s="1">
        <v>3.6254987120628357E-2</v>
      </c>
      <c r="S339" s="1">
        <v>0.2256244570016861</v>
      </c>
      <c r="T339" s="1">
        <v>0.30949017405509949</v>
      </c>
      <c r="U339" s="1">
        <v>0.31432950496673584</v>
      </c>
      <c r="V339" s="1">
        <v>0.30991420149803162</v>
      </c>
      <c r="W339" s="1">
        <v>9.3440182507038116E-2</v>
      </c>
      <c r="X339" s="1">
        <v>0.10078071802854538</v>
      </c>
      <c r="Y339" s="1">
        <v>7.5585544109344482E-2</v>
      </c>
      <c r="Z339" s="1">
        <v>6.0468435287475586E-2</v>
      </c>
      <c r="AA339" s="1">
        <v>1.255703330039978</v>
      </c>
      <c r="AB339" s="1">
        <v>0.95352727174758911</v>
      </c>
      <c r="AC339" s="1">
        <v>0.75420898199081421</v>
      </c>
      <c r="AD339" s="1">
        <v>0.62628746032714844</v>
      </c>
      <c r="AE339" s="1">
        <v>1.4254778623580933</v>
      </c>
      <c r="AF339" s="1">
        <v>0.98027604818344116</v>
      </c>
      <c r="AG339" s="1">
        <v>0.73520702123641968</v>
      </c>
      <c r="AH339" s="1">
        <v>0.58816564083099365</v>
      </c>
    </row>
    <row r="340" spans="2:34">
      <c r="B340" s="1">
        <v>195403</v>
      </c>
      <c r="C340" s="1">
        <v>6.5798512659966946E-3</v>
      </c>
      <c r="D340" s="1">
        <v>8.1554672215133905E-4</v>
      </c>
      <c r="E340" s="1">
        <v>-5.8936653658747673E-3</v>
      </c>
      <c r="F340" s="1">
        <v>-1.4689657837152481E-2</v>
      </c>
      <c r="G340" s="1">
        <v>2.0556345116347075E-3</v>
      </c>
      <c r="H340" s="1">
        <v>5.4517318494617939E-3</v>
      </c>
      <c r="I340" s="1">
        <v>-9.2540204059332609E-4</v>
      </c>
      <c r="J340" s="1">
        <v>-9.8090888932347298E-3</v>
      </c>
      <c r="K340" s="1">
        <v>4.7373771667480469E-2</v>
      </c>
      <c r="L340" s="1">
        <v>6.4671696163713932E-3</v>
      </c>
      <c r="M340" s="1">
        <v>-1.0140668600797653E-2</v>
      </c>
      <c r="N340" s="1">
        <v>-2.3263242095708847E-2</v>
      </c>
      <c r="O340" s="1">
        <v>2.3097386583685875E-2</v>
      </c>
      <c r="P340" s="1">
        <v>3.6103636026382446E-2</v>
      </c>
      <c r="Q340" s="1">
        <v>3.6103621125221252E-2</v>
      </c>
      <c r="R340" s="1">
        <v>3.6103639751672745E-2</v>
      </c>
      <c r="S340" s="1">
        <v>0.22655010223388672</v>
      </c>
      <c r="T340" s="1">
        <v>0.3097669780254364</v>
      </c>
      <c r="U340" s="1">
        <v>0.3147340714931488</v>
      </c>
      <c r="V340" s="1">
        <v>0.31005400419235229</v>
      </c>
      <c r="W340" s="1">
        <v>9.5373652875423431E-2</v>
      </c>
      <c r="X340" s="1">
        <v>0.10140568017959595</v>
      </c>
      <c r="Y340" s="1">
        <v>7.605426013469696E-2</v>
      </c>
      <c r="Z340" s="1">
        <v>6.0843411833047867E-2</v>
      </c>
      <c r="AA340" s="1">
        <v>1.2523552179336548</v>
      </c>
      <c r="AB340" s="1">
        <v>0.95002496242523193</v>
      </c>
      <c r="AC340" s="1">
        <v>0.7515299916267395</v>
      </c>
      <c r="AD340" s="1">
        <v>0.62402594089508057</v>
      </c>
      <c r="AE340" s="1">
        <v>1.4222917556762695</v>
      </c>
      <c r="AF340" s="1">
        <v>0.97725462913513184</v>
      </c>
      <c r="AG340" s="1">
        <v>0.73294097185134888</v>
      </c>
      <c r="AH340" s="1">
        <v>0.58635282516479492</v>
      </c>
    </row>
    <row r="341" spans="2:34">
      <c r="B341" s="1">
        <v>195404</v>
      </c>
      <c r="C341" s="1">
        <v>6.4179757609963417E-3</v>
      </c>
      <c r="D341" s="1">
        <v>2.7910989592783153E-4</v>
      </c>
      <c r="E341" s="1">
        <v>-6.1443331651389599E-3</v>
      </c>
      <c r="F341" s="1">
        <v>-1.4811898581683636E-2</v>
      </c>
      <c r="G341" s="1">
        <v>2.07290961407125E-3</v>
      </c>
      <c r="H341" s="1">
        <v>5.3083696402609348E-3</v>
      </c>
      <c r="I341" s="1">
        <v>-9.1711897403001785E-4</v>
      </c>
      <c r="J341" s="1">
        <v>-9.7070103511214256E-3</v>
      </c>
      <c r="K341" s="1">
        <v>4.7373875975608826E-2</v>
      </c>
      <c r="L341" s="1">
        <v>3.3509694039821625E-3</v>
      </c>
      <c r="M341" s="1">
        <v>-1.2338815256953239E-2</v>
      </c>
      <c r="N341" s="1">
        <v>-2.5105101987719536E-2</v>
      </c>
      <c r="O341" s="1">
        <v>2.4315547198057175E-2</v>
      </c>
      <c r="P341" s="1">
        <v>3.5891562700271606E-2</v>
      </c>
      <c r="Q341" s="1">
        <v>3.5891558974981308E-2</v>
      </c>
      <c r="R341" s="1">
        <v>3.5891551524400711E-2</v>
      </c>
      <c r="S341" s="1">
        <v>0.23096829652786255</v>
      </c>
      <c r="T341" s="1">
        <v>0.31089755892753601</v>
      </c>
      <c r="U341" s="1">
        <v>0.31607416272163391</v>
      </c>
      <c r="V341" s="1">
        <v>0.31019923090934753</v>
      </c>
      <c r="W341" s="1">
        <v>0.10179072618484497</v>
      </c>
      <c r="X341" s="1">
        <v>0.10349367558956146</v>
      </c>
      <c r="Y341" s="1">
        <v>7.7620260417461395E-2</v>
      </c>
      <c r="Z341" s="1">
        <v>6.2096208333969116E-2</v>
      </c>
      <c r="AA341" s="1">
        <v>1.2421520948410034</v>
      </c>
      <c r="AB341" s="1">
        <v>0.93977254629135132</v>
      </c>
      <c r="AC341" s="1">
        <v>0.74368429183959961</v>
      </c>
      <c r="AD341" s="1">
        <v>0.61724972724914551</v>
      </c>
      <c r="AE341" s="1">
        <v>1.4097249507904053</v>
      </c>
      <c r="AF341" s="1">
        <v>0.96609669923782349</v>
      </c>
      <c r="AG341" s="1">
        <v>0.72457253932952881</v>
      </c>
      <c r="AH341" s="1">
        <v>0.57965803146362305</v>
      </c>
    </row>
    <row r="342" spans="2:34">
      <c r="B342" s="1">
        <v>195405</v>
      </c>
      <c r="C342" s="1">
        <v>6.0538090765476227E-3</v>
      </c>
      <c r="D342" s="1">
        <v>-3.944168274756521E-4</v>
      </c>
      <c r="E342" s="1">
        <v>-6.3302093185484409E-3</v>
      </c>
      <c r="F342" s="1">
        <v>-1.4759225770831108E-2</v>
      </c>
      <c r="G342" s="1">
        <v>1.8037615809589624E-3</v>
      </c>
      <c r="H342" s="1">
        <v>5.1738899201154709E-3</v>
      </c>
      <c r="I342" s="1">
        <v>-7.4272690108045936E-4</v>
      </c>
      <c r="J342" s="1">
        <v>-9.3361018225550652E-3</v>
      </c>
      <c r="K342" s="1">
        <v>4.7156020998954773E-2</v>
      </c>
      <c r="L342" s="1">
        <v>-8.3514832658693194E-4</v>
      </c>
      <c r="M342" s="1">
        <v>-1.4984217472374439E-2</v>
      </c>
      <c r="N342" s="1">
        <v>-2.7137847617268562E-2</v>
      </c>
      <c r="O342" s="1">
        <v>2.5390628725290298E-2</v>
      </c>
      <c r="P342" s="1">
        <v>3.5878196358680725E-2</v>
      </c>
      <c r="Q342" s="1">
        <v>3.5878200083971024E-2</v>
      </c>
      <c r="R342" s="1">
        <v>3.5878196358680725E-2</v>
      </c>
      <c r="S342" s="1">
        <v>0.23871524631977081</v>
      </c>
      <c r="T342" s="1">
        <v>0.31303083896636963</v>
      </c>
      <c r="U342" s="1">
        <v>0.31846746802330017</v>
      </c>
      <c r="V342" s="1">
        <v>0.31042593717575073</v>
      </c>
      <c r="W342" s="1">
        <v>0.11242393404245377</v>
      </c>
      <c r="X342" s="1">
        <v>0.1072055920958519</v>
      </c>
      <c r="Y342" s="1">
        <v>8.0404192209243774E-2</v>
      </c>
      <c r="Z342" s="1">
        <v>6.4323350787162781E-2</v>
      </c>
      <c r="AA342" s="1">
        <v>1.2246414422988892</v>
      </c>
      <c r="AB342" s="1">
        <v>0.92294496297836304</v>
      </c>
      <c r="AC342" s="1">
        <v>0.730854332447052</v>
      </c>
      <c r="AD342" s="1">
        <v>0.60610848665237427</v>
      </c>
      <c r="AE342" s="1">
        <v>1.3865612745285034</v>
      </c>
      <c r="AF342" s="1">
        <v>0.94695585966110229</v>
      </c>
      <c r="AG342" s="1">
        <v>0.71021687984466553</v>
      </c>
      <c r="AH342" s="1">
        <v>0.56817352771759033</v>
      </c>
    </row>
    <row r="343" spans="2:34">
      <c r="B343" s="1">
        <v>195406</v>
      </c>
      <c r="C343" s="1">
        <v>5.5484105832874775E-3</v>
      </c>
      <c r="D343" s="1">
        <v>-5.612411187030375E-4</v>
      </c>
      <c r="E343" s="1">
        <v>-5.9901787899434566E-3</v>
      </c>
      <c r="F343" s="1">
        <v>-1.4137840829789639E-2</v>
      </c>
      <c r="G343" s="1">
        <v>1.3889510883018374E-3</v>
      </c>
      <c r="H343" s="1">
        <v>5.2011129446327686E-3</v>
      </c>
      <c r="I343" s="1">
        <v>-2.8490880504250526E-4</v>
      </c>
      <c r="J343" s="1">
        <v>-8.6102820932865143E-3</v>
      </c>
      <c r="K343" s="1">
        <v>4.6764537692070007E-2</v>
      </c>
      <c r="L343" s="1">
        <v>-2.403089078143239E-3</v>
      </c>
      <c r="M343" s="1">
        <v>-1.4997748658061028E-2</v>
      </c>
      <c r="N343" s="1">
        <v>-2.6355486363172531E-2</v>
      </c>
      <c r="O343" s="1">
        <v>2.6573531329631805E-2</v>
      </c>
      <c r="P343" s="1">
        <v>3.6092035472393036E-2</v>
      </c>
      <c r="Q343" s="1">
        <v>3.6092039197683334E-2</v>
      </c>
      <c r="R343" s="1">
        <v>3.6092035472393036E-2</v>
      </c>
      <c r="S343" s="1">
        <v>0.2450219988822937</v>
      </c>
      <c r="T343" s="1">
        <v>0.31508791446685791</v>
      </c>
      <c r="U343" s="1">
        <v>0.3206782341003418</v>
      </c>
      <c r="V343" s="1">
        <v>0.31037628650665283</v>
      </c>
      <c r="W343" s="1">
        <v>0.12219659984111786</v>
      </c>
      <c r="X343" s="1">
        <v>0.1106487363576889</v>
      </c>
      <c r="Y343" s="1">
        <v>8.2986548542976379E-2</v>
      </c>
      <c r="Z343" s="1">
        <v>6.6389240324497223E-2</v>
      </c>
      <c r="AA343" s="1">
        <v>1.2085438966751099</v>
      </c>
      <c r="AB343" s="1">
        <v>0.90840369462966919</v>
      </c>
      <c r="AC343" s="1">
        <v>0.71979647874832153</v>
      </c>
      <c r="AD343" s="1">
        <v>0.5963866114616394</v>
      </c>
      <c r="AE343" s="1">
        <v>1.3661155700683594</v>
      </c>
      <c r="AF343" s="1">
        <v>0.93047070503234863</v>
      </c>
      <c r="AG343" s="1">
        <v>0.69785302877426147</v>
      </c>
      <c r="AH343" s="1">
        <v>0.55828243494033813</v>
      </c>
    </row>
    <row r="344" spans="2:34">
      <c r="B344" s="1">
        <v>195407</v>
      </c>
      <c r="C344" s="1">
        <v>5.0782538019120693E-3</v>
      </c>
      <c r="D344" s="1">
        <v>-4.0158722549676895E-4</v>
      </c>
      <c r="E344" s="1">
        <v>-5.5318074300885201E-3</v>
      </c>
      <c r="F344" s="1">
        <v>-1.3492296449840069E-2</v>
      </c>
      <c r="G344" s="1">
        <v>8.0288370372727513E-4</v>
      </c>
      <c r="H344" s="1">
        <v>5.2903839386999607E-3</v>
      </c>
      <c r="I344" s="1">
        <v>1.2368150055408478E-4</v>
      </c>
      <c r="J344" s="1">
        <v>-8.0066472291946411E-3</v>
      </c>
      <c r="K344" s="1">
        <v>4.6055734157562256E-2</v>
      </c>
      <c r="L344" s="1">
        <v>-1.8361869733780622E-3</v>
      </c>
      <c r="M344" s="1">
        <v>-1.3823986053466797E-2</v>
      </c>
      <c r="N344" s="1">
        <v>-2.4776637554168701E-2</v>
      </c>
      <c r="O344" s="1">
        <v>2.6101596653461456E-2</v>
      </c>
      <c r="P344" s="1">
        <v>3.605269268155098E-2</v>
      </c>
      <c r="Q344" s="1">
        <v>3.605269268155098E-2</v>
      </c>
      <c r="R344" s="1">
        <v>3.6052685230970383E-2</v>
      </c>
      <c r="S344" s="1">
        <v>0.24405433237552643</v>
      </c>
      <c r="T344" s="1">
        <v>0.31504791975021362</v>
      </c>
      <c r="U344" s="1">
        <v>0.32062885165214539</v>
      </c>
      <c r="V344" s="1">
        <v>0.31056717038154602</v>
      </c>
      <c r="W344" s="1">
        <v>0.1218295693397522</v>
      </c>
      <c r="X344" s="1">
        <v>0.11068335175514221</v>
      </c>
      <c r="Y344" s="1">
        <v>8.3012513816356659E-2</v>
      </c>
      <c r="Z344" s="1">
        <v>6.6410012543201447E-2</v>
      </c>
      <c r="AA344" s="1">
        <v>1.2088724374771118</v>
      </c>
      <c r="AB344" s="1">
        <v>0.90895181894302368</v>
      </c>
      <c r="AC344" s="1">
        <v>0.72022110223770142</v>
      </c>
      <c r="AD344" s="1">
        <v>0.59682834148406982</v>
      </c>
      <c r="AE344" s="1">
        <v>1.3681601285934448</v>
      </c>
      <c r="AF344" s="1">
        <v>0.93215698003768921</v>
      </c>
      <c r="AG344" s="1">
        <v>0.69911772012710571</v>
      </c>
      <c r="AH344" s="1">
        <v>0.55929416418075562</v>
      </c>
    </row>
    <row r="345" spans="2:34">
      <c r="B345" s="1">
        <v>195408</v>
      </c>
      <c r="C345" s="1">
        <v>3.891482250764966E-3</v>
      </c>
      <c r="D345" s="1">
        <v>-7.1242579724639654E-4</v>
      </c>
      <c r="E345" s="1">
        <v>-5.1263663917779922E-3</v>
      </c>
      <c r="F345" s="1">
        <v>-1.268310472369194E-2</v>
      </c>
      <c r="G345" s="1">
        <v>8.0413860268890858E-4</v>
      </c>
      <c r="H345" s="1">
        <v>5.8364062570035458E-3</v>
      </c>
      <c r="I345" s="1">
        <v>1.1167108314111829E-3</v>
      </c>
      <c r="J345" s="1">
        <v>-6.7066703923046589E-3</v>
      </c>
      <c r="K345" s="1">
        <v>4.1993629187345505E-2</v>
      </c>
      <c r="L345" s="1">
        <v>-5.3718378767371178E-3</v>
      </c>
      <c r="M345" s="1">
        <v>-1.4855167828500271E-2</v>
      </c>
      <c r="N345" s="1">
        <v>-2.4819560348987579E-2</v>
      </c>
      <c r="O345" s="1">
        <v>2.9399050399661064E-2</v>
      </c>
      <c r="P345" s="1">
        <v>3.9031822234392166E-2</v>
      </c>
      <c r="Q345" s="1">
        <v>3.9031822234392166E-2</v>
      </c>
      <c r="R345" s="1">
        <v>3.9031822234392166E-2</v>
      </c>
      <c r="S345" s="1">
        <v>0.2523612380027771</v>
      </c>
      <c r="T345" s="1">
        <v>0.31823474168777466</v>
      </c>
      <c r="U345" s="1">
        <v>0.32373970746994019</v>
      </c>
      <c r="V345" s="1">
        <v>0.31029206514358521</v>
      </c>
      <c r="W345" s="1">
        <v>0.13586565852165222</v>
      </c>
      <c r="X345" s="1">
        <v>0.11571695655584335</v>
      </c>
      <c r="Y345" s="1">
        <v>8.6787723004817963E-2</v>
      </c>
      <c r="Z345" s="1">
        <v>6.943017989397049E-2</v>
      </c>
      <c r="AA345" s="1">
        <v>1.1845303773880005</v>
      </c>
      <c r="AB345" s="1">
        <v>0.88855433464050293</v>
      </c>
      <c r="AC345" s="1">
        <v>0.7046586275100708</v>
      </c>
      <c r="AD345" s="1">
        <v>0.58308225870132446</v>
      </c>
      <c r="AE345" s="1">
        <v>1.3380696773529053</v>
      </c>
      <c r="AF345" s="1">
        <v>0.90847259759902954</v>
      </c>
      <c r="AG345" s="1">
        <v>0.68135440349578857</v>
      </c>
      <c r="AH345" s="1">
        <v>0.54508352279663086</v>
      </c>
    </row>
    <row r="346" spans="2:34">
      <c r="B346" s="1">
        <v>195409</v>
      </c>
      <c r="C346" s="1">
        <v>2.5672940537333488E-3</v>
      </c>
      <c r="D346" s="1">
        <v>-2.5662488769739866E-4</v>
      </c>
      <c r="E346" s="1">
        <v>-3.8018419872969389E-3</v>
      </c>
      <c r="F346" s="1">
        <v>-1.0729475878179073E-2</v>
      </c>
      <c r="G346" s="1">
        <v>-2.4198472965508699E-4</v>
      </c>
      <c r="H346" s="1">
        <v>6.4996462315320969E-3</v>
      </c>
      <c r="I346" s="1">
        <v>2.6393264997750521E-3</v>
      </c>
      <c r="J346" s="1">
        <v>-4.6101934276521206E-3</v>
      </c>
      <c r="K346" s="1">
        <v>4.0245562791824341E-2</v>
      </c>
      <c r="L346" s="1">
        <v>-3.5390947014093399E-3</v>
      </c>
      <c r="M346" s="1">
        <v>-1.1782133020460606E-2</v>
      </c>
      <c r="N346" s="1">
        <v>-2.0604260265827179E-2</v>
      </c>
      <c r="O346" s="1">
        <v>3.1094251200556755E-2</v>
      </c>
      <c r="P346" s="1">
        <v>4.1771013289690018E-2</v>
      </c>
      <c r="Q346" s="1">
        <v>4.1771005839109421E-2</v>
      </c>
      <c r="R346" s="1">
        <v>4.1771002113819122E-2</v>
      </c>
      <c r="S346" s="1">
        <v>0.24717873334884644</v>
      </c>
      <c r="T346" s="1">
        <v>0.31653749942779541</v>
      </c>
      <c r="U346" s="1">
        <v>0.32209739089012146</v>
      </c>
      <c r="V346" s="1">
        <v>0.31068858504295349</v>
      </c>
      <c r="W346" s="1">
        <v>0.12803284823894501</v>
      </c>
      <c r="X346" s="1">
        <v>0.11303212493658066</v>
      </c>
      <c r="Y346" s="1">
        <v>8.4774091839790344E-2</v>
      </c>
      <c r="Z346" s="1">
        <v>6.7819274961948395E-2</v>
      </c>
      <c r="AA346" s="1">
        <v>1.1980075836181641</v>
      </c>
      <c r="AB346" s="1">
        <v>0.89998221397399902</v>
      </c>
      <c r="AC346" s="1">
        <v>0.71340107917785645</v>
      </c>
      <c r="AD346" s="1">
        <v>0.59087377786636353</v>
      </c>
      <c r="AE346" s="1">
        <v>1.3569285869598389</v>
      </c>
      <c r="AF346" s="1">
        <v>0.92322331666946411</v>
      </c>
      <c r="AG346" s="1">
        <v>0.69241750240325928</v>
      </c>
      <c r="AH346" s="1">
        <v>0.55393397808074951</v>
      </c>
    </row>
    <row r="347" spans="2:34">
      <c r="B347" s="1">
        <v>195410</v>
      </c>
      <c r="C347" s="1">
        <v>2.768202219158411E-3</v>
      </c>
      <c r="D347" s="1">
        <v>1.6311383806169033E-3</v>
      </c>
      <c r="E347" s="1">
        <v>-6.9441035157069564E-4</v>
      </c>
      <c r="F347" s="1">
        <v>-6.8543166853487492E-3</v>
      </c>
      <c r="G347" s="1">
        <v>5.5848644115030766E-4</v>
      </c>
      <c r="H347" s="1">
        <v>8.7584797292947769E-3</v>
      </c>
      <c r="I347" s="1">
        <v>5.9340121224522591E-3</v>
      </c>
      <c r="J347" s="1">
        <v>-5.8230228023603559E-4</v>
      </c>
      <c r="K347" s="1">
        <v>4.6102501451969147E-2</v>
      </c>
      <c r="L347" s="1">
        <v>4.6050078235566616E-3</v>
      </c>
      <c r="M347" s="1">
        <v>7.6234783045947552E-4</v>
      </c>
      <c r="N347" s="1">
        <v>-6.3365818932652473E-3</v>
      </c>
      <c r="O347" s="1">
        <v>4.2970523238182068E-2</v>
      </c>
      <c r="P347" s="1">
        <v>5.3232181817293167E-2</v>
      </c>
      <c r="Q347" s="1">
        <v>5.3232178092002869E-2</v>
      </c>
      <c r="R347" s="1">
        <v>5.3232181817293167E-2</v>
      </c>
      <c r="S347" s="1">
        <v>0.26034125685691833</v>
      </c>
      <c r="T347" s="1">
        <v>0.32132041454315186</v>
      </c>
      <c r="U347" s="1">
        <v>0.3265279233455658</v>
      </c>
      <c r="V347" s="1">
        <v>0.309518963098526</v>
      </c>
      <c r="W347" s="1">
        <v>0.14715433120727539</v>
      </c>
      <c r="X347" s="1">
        <v>0.1199093833565712</v>
      </c>
      <c r="Y347" s="1">
        <v>8.993203192949295E-2</v>
      </c>
      <c r="Z347" s="1">
        <v>7.1945630013942719E-2</v>
      </c>
      <c r="AA347" s="1">
        <v>1.1636576652526855</v>
      </c>
      <c r="AB347" s="1">
        <v>0.8713308572769165</v>
      </c>
      <c r="AC347" s="1">
        <v>0.69149869680404663</v>
      </c>
      <c r="AD347" s="1">
        <v>0.57124412059783936</v>
      </c>
      <c r="AE347" s="1">
        <v>1.3127313852310181</v>
      </c>
      <c r="AF347" s="1">
        <v>0.8890540599822998</v>
      </c>
      <c r="AG347" s="1">
        <v>0.66679054498672485</v>
      </c>
      <c r="AH347" s="1">
        <v>0.53343242406845093</v>
      </c>
    </row>
    <row r="348" spans="2:34">
      <c r="B348" s="1">
        <v>195411</v>
      </c>
      <c r="C348" s="1">
        <v>1.7727981321513653E-3</v>
      </c>
      <c r="D348" s="1">
        <v>8.7090331362560391E-5</v>
      </c>
      <c r="E348" s="1">
        <v>-2.3869415745139122E-3</v>
      </c>
      <c r="F348" s="1">
        <v>-8.4653161466121674E-3</v>
      </c>
      <c r="G348" s="1">
        <v>-4.7924288082867861E-4</v>
      </c>
      <c r="H348" s="1">
        <v>7.2025381959974766E-3</v>
      </c>
      <c r="I348" s="1">
        <v>4.2572878301143646E-3</v>
      </c>
      <c r="J348" s="1">
        <v>-2.1678858902305365E-3</v>
      </c>
      <c r="K348" s="1">
        <v>3.9581190794706345E-2</v>
      </c>
      <c r="L348" s="1">
        <v>-3.287184052169323E-3</v>
      </c>
      <c r="M348" s="1">
        <v>-8.8563207536935806E-3</v>
      </c>
      <c r="N348" s="1">
        <v>-1.6849011182785034E-2</v>
      </c>
      <c r="O348" s="1">
        <v>3.4964628517627716E-2</v>
      </c>
      <c r="P348" s="1">
        <v>4.5564930886030197E-2</v>
      </c>
      <c r="Q348" s="1">
        <v>4.55649234354496E-2</v>
      </c>
      <c r="R348" s="1">
        <v>4.5564930886030197E-2</v>
      </c>
      <c r="S348" s="1">
        <v>0.2556253969669342</v>
      </c>
      <c r="T348" s="1">
        <v>0.31953880190849304</v>
      </c>
      <c r="U348" s="1">
        <v>0.3249504566192627</v>
      </c>
      <c r="V348" s="1">
        <v>0.31012135744094849</v>
      </c>
      <c r="W348" s="1">
        <v>0.13983893394470215</v>
      </c>
      <c r="X348" s="1">
        <v>0.11699165403842926</v>
      </c>
      <c r="Y348" s="1">
        <v>8.7743744254112244E-2</v>
      </c>
      <c r="Z348" s="1">
        <v>7.0194989442825317E-2</v>
      </c>
      <c r="AA348" s="1">
        <v>1.1750271320343018</v>
      </c>
      <c r="AB348" s="1">
        <v>0.88072884082794189</v>
      </c>
      <c r="AC348" s="1">
        <v>0.69867759943008423</v>
      </c>
      <c r="AD348" s="1">
        <v>0.57777941226959229</v>
      </c>
      <c r="AE348" s="1">
        <v>1.3282231092453003</v>
      </c>
      <c r="AF348" s="1">
        <v>0.90081459283828735</v>
      </c>
      <c r="AG348" s="1">
        <v>0.67561089992523193</v>
      </c>
      <c r="AH348" s="1">
        <v>0.54048871994018555</v>
      </c>
    </row>
    <row r="349" spans="2:34">
      <c r="B349" s="1">
        <v>195412</v>
      </c>
      <c r="C349" s="1">
        <v>3.0562435276806355E-3</v>
      </c>
      <c r="D349" s="1">
        <v>1.817299984395504E-3</v>
      </c>
      <c r="E349" s="1">
        <v>-1.5938332944642752E-4</v>
      </c>
      <c r="F349" s="1">
        <v>-5.9709250926971436E-3</v>
      </c>
      <c r="G349" s="1">
        <v>6.4124324126169086E-4</v>
      </c>
      <c r="H349" s="1">
        <v>8.7194675579667091E-3</v>
      </c>
      <c r="I349" s="1">
        <v>6.2162480317056179E-3</v>
      </c>
      <c r="J349" s="1">
        <v>7.2687529609538615E-5</v>
      </c>
      <c r="K349" s="1">
        <v>4.718446359038353E-2</v>
      </c>
      <c r="L349" s="1">
        <v>4.2637381702661514E-3</v>
      </c>
      <c r="M349" s="1">
        <v>2.1483630407601595E-3</v>
      </c>
      <c r="N349" s="1">
        <v>-4.6736993826925755E-3</v>
      </c>
      <c r="O349" s="1">
        <v>4.2954135686159134E-2</v>
      </c>
      <c r="P349" s="1">
        <v>5.1899507641792297E-2</v>
      </c>
      <c r="Q349" s="1">
        <v>5.1899507641792297E-2</v>
      </c>
      <c r="R349" s="1">
        <v>5.18995001912117E-2</v>
      </c>
      <c r="S349" s="1">
        <v>0.27157506346702576</v>
      </c>
      <c r="T349" s="1">
        <v>0.32508847117424011</v>
      </c>
      <c r="U349" s="1">
        <v>0.33002364635467529</v>
      </c>
      <c r="V349" s="1">
        <v>0.30704647302627563</v>
      </c>
      <c r="W349" s="1">
        <v>0.16230136156082153</v>
      </c>
      <c r="X349" s="1">
        <v>0.1253402978181839</v>
      </c>
      <c r="Y349" s="1">
        <v>9.4005227088928223E-2</v>
      </c>
      <c r="Z349" s="1">
        <v>7.5204178690910339E-2</v>
      </c>
      <c r="AA349" s="1">
        <v>1.1356377601623535</v>
      </c>
      <c r="AB349" s="1">
        <v>0.8478361964225769</v>
      </c>
      <c r="AC349" s="1">
        <v>0.67352038621902466</v>
      </c>
      <c r="AD349" s="1">
        <v>0.55464231967926025</v>
      </c>
      <c r="AE349" s="1">
        <v>1.2752357721328735</v>
      </c>
      <c r="AF349" s="1">
        <v>0.86068320274353027</v>
      </c>
      <c r="AG349" s="1">
        <v>0.64551240205764771</v>
      </c>
      <c r="AH349" s="1">
        <v>0.51640993356704712</v>
      </c>
    </row>
    <row r="350" spans="2:34">
      <c r="B350" s="1">
        <v>195501</v>
      </c>
      <c r="C350" s="1">
        <v>3.5168274771422148E-3</v>
      </c>
      <c r="D350" s="1">
        <v>2.9163910076022148E-3</v>
      </c>
      <c r="E350" s="1">
        <v>1.001094002276659E-3</v>
      </c>
      <c r="F350" s="1">
        <v>-4.5164781622588634E-3</v>
      </c>
      <c r="G350" s="1">
        <v>1.3498921180143952E-3</v>
      </c>
      <c r="H350" s="1">
        <v>9.7102448344230652E-3</v>
      </c>
      <c r="I350" s="1">
        <v>7.4335802346467972E-3</v>
      </c>
      <c r="J350" s="1">
        <v>1.4287328813225031E-3</v>
      </c>
      <c r="K350" s="1">
        <v>4.9322649836540222E-2</v>
      </c>
      <c r="L350" s="1">
        <v>8.88028834015131E-3</v>
      </c>
      <c r="M350" s="1">
        <v>6.9132545031607151E-3</v>
      </c>
      <c r="N350" s="1">
        <v>2.1342462860047817E-3</v>
      </c>
      <c r="O350" s="1">
        <v>4.7336738556623459E-2</v>
      </c>
      <c r="P350" s="1">
        <v>5.5568568408489227E-2</v>
      </c>
      <c r="Q350" s="1">
        <v>5.5568583309650421E-2</v>
      </c>
      <c r="R350" s="1">
        <v>5.5568590760231018E-2</v>
      </c>
      <c r="S350" s="1">
        <v>0.28040114045143127</v>
      </c>
      <c r="T350" s="1">
        <v>0.32807540893554688</v>
      </c>
      <c r="U350" s="1">
        <v>0.33237850666046143</v>
      </c>
      <c r="V350" s="1">
        <v>0.30517297983169556</v>
      </c>
      <c r="W350" s="1">
        <v>0.17391389608383179</v>
      </c>
      <c r="X350" s="1">
        <v>0.12974676489830017</v>
      </c>
      <c r="Y350" s="1">
        <v>9.7310066223144531E-2</v>
      </c>
      <c r="Z350" s="1">
        <v>7.7848054468631744E-2</v>
      </c>
      <c r="AA350" s="1">
        <v>1.1148122549057007</v>
      </c>
      <c r="AB350" s="1">
        <v>0.83043760061264038</v>
      </c>
      <c r="AC350" s="1">
        <v>0.66007453203201294</v>
      </c>
      <c r="AD350" s="1">
        <v>0.54231005907058716</v>
      </c>
      <c r="AE350" s="1">
        <v>1.2467366456985474</v>
      </c>
      <c r="AF350" s="1">
        <v>0.83944970369338989</v>
      </c>
      <c r="AG350" s="1">
        <v>0.62958729267120361</v>
      </c>
      <c r="AH350" s="1">
        <v>0.5036698579788208</v>
      </c>
    </row>
    <row r="351" spans="2:34">
      <c r="B351" s="1">
        <v>195502</v>
      </c>
      <c r="C351" s="1">
        <v>2.5844289921224117E-3</v>
      </c>
      <c r="D351" s="1">
        <v>1.0908346157521009E-3</v>
      </c>
      <c r="E351" s="1">
        <v>-1.2352810008451343E-3</v>
      </c>
      <c r="F351" s="1">
        <v>-6.8850261159241199E-3</v>
      </c>
      <c r="G351" s="1">
        <v>1.4622072922065854E-3</v>
      </c>
      <c r="H351" s="1">
        <v>8.4960097447037697E-3</v>
      </c>
      <c r="I351" s="1">
        <v>5.6691789068281651E-3</v>
      </c>
      <c r="J351" s="1">
        <v>-5.9028132818639278E-4</v>
      </c>
      <c r="K351" s="1">
        <v>4.0897805243730545E-2</v>
      </c>
      <c r="L351" s="1">
        <v>-1.4100822154432535E-3</v>
      </c>
      <c r="M351" s="1">
        <v>-4.9331546761095524E-3</v>
      </c>
      <c r="N351" s="1">
        <v>-1.0126324370503426E-2</v>
      </c>
      <c r="O351" s="1">
        <v>4.2880240827798843E-2</v>
      </c>
      <c r="P351" s="1">
        <v>5.063268169760704E-2</v>
      </c>
      <c r="Q351" s="1">
        <v>5.0632692873477936E-2</v>
      </c>
      <c r="R351" s="1">
        <v>5.0632700324058533E-2</v>
      </c>
      <c r="S351" s="1">
        <v>0.28194594383239746</v>
      </c>
      <c r="T351" s="1">
        <v>0.32842767238616943</v>
      </c>
      <c r="U351" s="1">
        <v>0.33250582218170166</v>
      </c>
      <c r="V351" s="1">
        <v>0.30451706051826477</v>
      </c>
      <c r="W351" s="1">
        <v>0.17622533440589905</v>
      </c>
      <c r="X351" s="1">
        <v>0.13052251935005188</v>
      </c>
      <c r="Y351" s="1">
        <v>9.7891882061958313E-2</v>
      </c>
      <c r="Z351" s="1">
        <v>7.831350713968277E-2</v>
      </c>
      <c r="AA351" s="1">
        <v>1.1104944944381714</v>
      </c>
      <c r="AB351" s="1">
        <v>0.82669979333877563</v>
      </c>
      <c r="AC351" s="1">
        <v>0.6570965051651001</v>
      </c>
      <c r="AD351" s="1">
        <v>0.53960186243057251</v>
      </c>
      <c r="AE351" s="1">
        <v>1.2405153512954712</v>
      </c>
      <c r="AF351" s="1">
        <v>0.83479845523834229</v>
      </c>
      <c r="AG351" s="1">
        <v>0.62609881162643433</v>
      </c>
      <c r="AH351" s="1">
        <v>0.50087904930114746</v>
      </c>
    </row>
    <row r="352" spans="2:34">
      <c r="B352" s="1">
        <v>195503</v>
      </c>
      <c r="C352" s="1">
        <v>1.8982908222824335E-3</v>
      </c>
      <c r="D352" s="1">
        <v>2.8911515255458653E-4</v>
      </c>
      <c r="E352" s="1">
        <v>-2.1086602937430143E-3</v>
      </c>
      <c r="F352" s="1">
        <v>-7.7561093494296074E-3</v>
      </c>
      <c r="G352" s="1">
        <v>1.2468310305848718E-3</v>
      </c>
      <c r="H352" s="1">
        <v>7.9532740637660027E-3</v>
      </c>
      <c r="I352" s="1">
        <v>4.999054130166769E-3</v>
      </c>
      <c r="J352" s="1">
        <v>-1.3163664843887091E-3</v>
      </c>
      <c r="K352" s="1">
        <v>3.5777311772108078E-2</v>
      </c>
      <c r="L352" s="1">
        <v>-6.6085108555853367E-3</v>
      </c>
      <c r="M352" s="1">
        <v>-1.0402480140328407E-2</v>
      </c>
      <c r="N352" s="1">
        <v>-1.5516325831413269E-2</v>
      </c>
      <c r="O352" s="1">
        <v>4.0016885846853256E-2</v>
      </c>
      <c r="P352" s="1">
        <v>4.7604668885469437E-2</v>
      </c>
      <c r="Q352" s="1">
        <v>4.7604687511920929E-2</v>
      </c>
      <c r="R352" s="1">
        <v>4.760468378663063E-2</v>
      </c>
      <c r="S352" s="1">
        <v>0.28280988335609436</v>
      </c>
      <c r="T352" s="1">
        <v>0.32856801152229309</v>
      </c>
      <c r="U352" s="1">
        <v>0.33251532912254333</v>
      </c>
      <c r="V352" s="1">
        <v>0.30406641960144043</v>
      </c>
      <c r="W352" s="1">
        <v>0.17807775735855103</v>
      </c>
      <c r="X352" s="1">
        <v>0.13127018511295319</v>
      </c>
      <c r="Y352" s="1">
        <v>9.8452642560005188E-2</v>
      </c>
      <c r="Z352" s="1">
        <v>7.876211404800415E-2</v>
      </c>
      <c r="AA352" s="1">
        <v>1.1080820560455322</v>
      </c>
      <c r="AB352" s="1">
        <v>0.82456660270690918</v>
      </c>
      <c r="AC352" s="1">
        <v>0.6553838849067688</v>
      </c>
      <c r="AD352" s="1">
        <v>0.53803420066833496</v>
      </c>
      <c r="AE352" s="1">
        <v>1.2367041110992432</v>
      </c>
      <c r="AF352" s="1">
        <v>0.83195590972900391</v>
      </c>
      <c r="AG352" s="1">
        <v>0.62396693229675293</v>
      </c>
      <c r="AH352" s="1">
        <v>0.49917355179786682</v>
      </c>
    </row>
    <row r="353" spans="2:34">
      <c r="B353" s="1">
        <v>195504</v>
      </c>
      <c r="C353" s="1">
        <v>1.8596396548673511E-3</v>
      </c>
      <c r="D353" s="1">
        <v>-2.1935952827334404E-4</v>
      </c>
      <c r="E353" s="1">
        <v>-2.8090591076761484E-3</v>
      </c>
      <c r="F353" s="1">
        <v>-8.6076818406581879E-3</v>
      </c>
      <c r="G353" s="1">
        <v>1.4132513897493482E-3</v>
      </c>
      <c r="H353" s="1">
        <v>7.641875185072422E-3</v>
      </c>
      <c r="I353" s="1">
        <v>4.4275373220443726E-3</v>
      </c>
      <c r="J353" s="1">
        <v>-2.0482051186263561E-3</v>
      </c>
      <c r="K353" s="1">
        <v>3.4633688628673553E-2</v>
      </c>
      <c r="L353" s="1">
        <v>-9.0052187442779541E-3</v>
      </c>
      <c r="M353" s="1">
        <v>-1.3347428292036057E-2</v>
      </c>
      <c r="N353" s="1">
        <v>-1.8966143950819969E-2</v>
      </c>
      <c r="O353" s="1">
        <v>3.9300605654716492E-2</v>
      </c>
      <c r="P353" s="1">
        <v>4.6941731125116348E-2</v>
      </c>
      <c r="Q353" s="1">
        <v>4.6941712498664856E-2</v>
      </c>
      <c r="R353" s="1">
        <v>4.694172739982605E-2</v>
      </c>
      <c r="S353" s="1">
        <v>0.28061187267303467</v>
      </c>
      <c r="T353" s="1">
        <v>0.32761377096176147</v>
      </c>
      <c r="U353" s="1">
        <v>0.33196946978569031</v>
      </c>
      <c r="V353" s="1">
        <v>0.30418863892555237</v>
      </c>
      <c r="W353" s="1">
        <v>0.17625816166400909</v>
      </c>
      <c r="X353" s="1">
        <v>0.13064569234848022</v>
      </c>
      <c r="Y353" s="1">
        <v>9.7984269261360168E-2</v>
      </c>
      <c r="Z353" s="1">
        <v>7.8387416899204254E-2</v>
      </c>
      <c r="AA353" s="1">
        <v>1.1127550601959229</v>
      </c>
      <c r="AB353" s="1">
        <v>0.82828307151794434</v>
      </c>
      <c r="AC353" s="1">
        <v>0.65830427408218384</v>
      </c>
      <c r="AD353" s="1">
        <v>0.54060310125350952</v>
      </c>
      <c r="AE353" s="1">
        <v>1.2424620389938354</v>
      </c>
      <c r="AF353" s="1">
        <v>0.83619999885559082</v>
      </c>
      <c r="AG353" s="1">
        <v>0.62714999914169312</v>
      </c>
      <c r="AH353" s="1">
        <v>0.50172001123428345</v>
      </c>
    </row>
    <row r="354" spans="2:34">
      <c r="B354" s="1">
        <v>195505</v>
      </c>
      <c r="C354" s="1">
        <v>1.6726374160498381E-3</v>
      </c>
      <c r="D354" s="1">
        <v>-8.7827054085209966E-4</v>
      </c>
      <c r="E354" s="1">
        <v>-3.8965162821114063E-3</v>
      </c>
      <c r="F354" s="1">
        <v>-9.8230931907892227E-3</v>
      </c>
      <c r="G354" s="1">
        <v>2.2761416621506214E-3</v>
      </c>
      <c r="H354" s="1">
        <v>7.4043190106749535E-3</v>
      </c>
      <c r="I354" s="1">
        <v>3.71596310287714E-3</v>
      </c>
      <c r="J354" s="1">
        <v>-3.0403339769691229E-3</v>
      </c>
      <c r="K354" s="1">
        <v>3.0327357351779938E-2</v>
      </c>
      <c r="L354" s="1">
        <v>-1.3217123225331306E-2</v>
      </c>
      <c r="M354" s="1">
        <v>-1.8708119168877602E-2</v>
      </c>
      <c r="N354" s="1">
        <v>-2.381497249007225E-2</v>
      </c>
      <c r="O354" s="1">
        <v>3.9995606988668442E-2</v>
      </c>
      <c r="P354" s="1">
        <v>4.6731721609830856E-2</v>
      </c>
      <c r="Q354" s="1">
        <v>4.6731725335121155E-2</v>
      </c>
      <c r="R354" s="1">
        <v>4.6731729060411453E-2</v>
      </c>
      <c r="S354" s="1">
        <v>0.28715017437934875</v>
      </c>
      <c r="T354" s="1">
        <v>0.32975432276725769</v>
      </c>
      <c r="U354" s="1">
        <v>0.33304166793823242</v>
      </c>
      <c r="V354" s="1">
        <v>0.30285641551017761</v>
      </c>
      <c r="W354" s="1">
        <v>0.18484316766262054</v>
      </c>
      <c r="X354" s="1">
        <v>0.1341581791639328</v>
      </c>
      <c r="Y354" s="1">
        <v>0.1006186380982399</v>
      </c>
      <c r="Z354" s="1">
        <v>8.0494910478591919E-2</v>
      </c>
      <c r="AA354" s="1">
        <v>1.098575234413147</v>
      </c>
      <c r="AB354" s="1">
        <v>0.81642657518386841</v>
      </c>
      <c r="AC354" s="1">
        <v>0.64891606569290161</v>
      </c>
      <c r="AD354" s="1">
        <v>0.53217285871505737</v>
      </c>
      <c r="AE354" s="1">
        <v>1.2223315238952637</v>
      </c>
      <c r="AF354" s="1">
        <v>0.82137167453765869</v>
      </c>
      <c r="AG354" s="1">
        <v>0.61602872610092163</v>
      </c>
      <c r="AH354" s="1">
        <v>0.49282300472259521</v>
      </c>
    </row>
    <row r="355" spans="2:34">
      <c r="B355" s="1">
        <v>195506</v>
      </c>
      <c r="C355" s="1">
        <v>1.1150803184136748E-3</v>
      </c>
      <c r="D355" s="1">
        <v>-1.4044370036572218E-3</v>
      </c>
      <c r="E355" s="1">
        <v>-4.3961149640381336E-3</v>
      </c>
      <c r="F355" s="1">
        <v>-1.0299455374479294E-2</v>
      </c>
      <c r="G355" s="1">
        <v>1.9863704219460487E-3</v>
      </c>
      <c r="H355" s="1">
        <v>7.0569361560046673E-3</v>
      </c>
      <c r="I355" s="1">
        <v>3.3479710109531879E-3</v>
      </c>
      <c r="J355" s="1">
        <v>-3.4127754624933004E-3</v>
      </c>
      <c r="K355" s="1">
        <v>2.6773916557431221E-2</v>
      </c>
      <c r="L355" s="1">
        <v>-1.6724061220884323E-2</v>
      </c>
      <c r="M355" s="1">
        <v>-2.2167852148413658E-2</v>
      </c>
      <c r="N355" s="1">
        <v>-2.7252905070781708E-2</v>
      </c>
      <c r="O355" s="1">
        <v>3.7872452288866043E-2</v>
      </c>
      <c r="P355" s="1">
        <v>4.4621855020523071E-2</v>
      </c>
      <c r="Q355" s="1">
        <v>4.4621862471103668E-2</v>
      </c>
      <c r="R355" s="1">
        <v>4.4621851295232773E-2</v>
      </c>
      <c r="S355" s="1">
        <v>0.28705137968063354</v>
      </c>
      <c r="T355" s="1">
        <v>0.32956749200820923</v>
      </c>
      <c r="U355" s="1">
        <v>0.33289629220962524</v>
      </c>
      <c r="V355" s="1">
        <v>0.30273634195327759</v>
      </c>
      <c r="W355" s="1">
        <v>0.1853116899728775</v>
      </c>
      <c r="X355" s="1">
        <v>0.13447201251983643</v>
      </c>
      <c r="Y355" s="1">
        <v>0.10085400193929672</v>
      </c>
      <c r="Z355" s="1">
        <v>8.0683201551437378E-2</v>
      </c>
      <c r="AA355" s="1">
        <v>1.0993645191192627</v>
      </c>
      <c r="AB355" s="1">
        <v>0.81693917512893677</v>
      </c>
      <c r="AC355" s="1">
        <v>0.64930033683776855</v>
      </c>
      <c r="AD355" s="1">
        <v>0.53247880935668945</v>
      </c>
      <c r="AE355" s="1">
        <v>1.2226111888885498</v>
      </c>
      <c r="AF355" s="1">
        <v>0.82157802581787109</v>
      </c>
      <c r="AG355" s="1">
        <v>0.61618351936340332</v>
      </c>
      <c r="AH355" s="1">
        <v>0.4929468035697937</v>
      </c>
    </row>
    <row r="356" spans="2:34">
      <c r="B356" s="1">
        <v>195507</v>
      </c>
      <c r="C356" s="1">
        <v>7.5325864600017667E-4</v>
      </c>
      <c r="D356" s="1">
        <v>-1.6270858468487859E-3</v>
      </c>
      <c r="E356" s="1">
        <v>-5.01650245860219E-3</v>
      </c>
      <c r="F356" s="1">
        <v>-1.0940349660813808E-2</v>
      </c>
      <c r="G356" s="1">
        <v>3.2302939798682928E-3</v>
      </c>
      <c r="H356" s="1">
        <v>7.175639271736145E-3</v>
      </c>
      <c r="I356" s="1">
        <v>3.118433291092515E-3</v>
      </c>
      <c r="J356" s="1">
        <v>-3.8434211164712906E-3</v>
      </c>
      <c r="K356" s="1">
        <v>2.0619288086891174E-2</v>
      </c>
      <c r="L356" s="1">
        <v>-1.9725194200873375E-2</v>
      </c>
      <c r="M356" s="1">
        <v>-2.6175728067755699E-2</v>
      </c>
      <c r="N356" s="1">
        <v>-3.0126260593533516E-2</v>
      </c>
      <c r="O356" s="1">
        <v>4.0928319096565247E-2</v>
      </c>
      <c r="P356" s="1">
        <v>4.5409820973873138E-2</v>
      </c>
      <c r="Q356" s="1">
        <v>4.540981724858284E-2</v>
      </c>
      <c r="R356" s="1">
        <v>4.5409828424453735E-2</v>
      </c>
      <c r="S356" s="1">
        <v>0.30317816138267517</v>
      </c>
      <c r="T356" s="1">
        <v>0.33467543125152588</v>
      </c>
      <c r="U356" s="1">
        <v>0.3351445198059082</v>
      </c>
      <c r="V356" s="1">
        <v>0.29931080341339111</v>
      </c>
      <c r="W356" s="1">
        <v>0.20347030460834503</v>
      </c>
      <c r="X356" s="1">
        <v>0.14236357808113098</v>
      </c>
      <c r="Y356" s="1">
        <v>0.10677268356084824</v>
      </c>
      <c r="Z356" s="1">
        <v>8.5418149828910828E-2</v>
      </c>
      <c r="AA356" s="1">
        <v>1.0661438703536987</v>
      </c>
      <c r="AB356" s="1">
        <v>0.78919112682342529</v>
      </c>
      <c r="AC356" s="1">
        <v>0.62730443477630615</v>
      </c>
      <c r="AD356" s="1">
        <v>0.51277971267700195</v>
      </c>
      <c r="AE356" s="1">
        <v>1.1761233806610107</v>
      </c>
      <c r="AF356" s="1">
        <v>0.78797781467437744</v>
      </c>
      <c r="AG356" s="1">
        <v>0.59098339080810547</v>
      </c>
      <c r="AH356" s="1">
        <v>0.47278669476509094</v>
      </c>
    </row>
    <row r="357" spans="2:34">
      <c r="B357" s="1">
        <v>195508</v>
      </c>
      <c r="C357" s="1">
        <v>1.1901170946657658E-3</v>
      </c>
      <c r="D357" s="1">
        <v>2.7480331482365727E-4</v>
      </c>
      <c r="E357" s="1">
        <v>-2.5852522812783718E-3</v>
      </c>
      <c r="F357" s="1">
        <v>-8.0861523747444153E-3</v>
      </c>
      <c r="G357" s="1">
        <v>3.830872243270278E-3</v>
      </c>
      <c r="H357" s="1">
        <v>8.6901504546403885E-3</v>
      </c>
      <c r="I357" s="1">
        <v>5.2749384194612503E-3</v>
      </c>
      <c r="J357" s="1">
        <v>-1.2672627344727516E-3</v>
      </c>
      <c r="K357" s="1">
        <v>2.3625889793038368E-2</v>
      </c>
      <c r="L357" s="1">
        <v>-1.1366699822247028E-2</v>
      </c>
      <c r="M357" s="1">
        <v>-1.5799291431903839E-2</v>
      </c>
      <c r="N357" s="1">
        <v>-1.8326124176383018E-2</v>
      </c>
      <c r="O357" s="1">
        <v>4.682178795337677E-2</v>
      </c>
      <c r="P357" s="1">
        <v>4.975147545337677E-2</v>
      </c>
      <c r="Q357" s="1">
        <v>4.9751468002796173E-2</v>
      </c>
      <c r="R357" s="1">
        <v>4.9751479178667068E-2</v>
      </c>
      <c r="S357" s="1">
        <v>0.31494450569152832</v>
      </c>
      <c r="T357" s="1">
        <v>0.338431715965271</v>
      </c>
      <c r="U357" s="1">
        <v>0.33590418100357056</v>
      </c>
      <c r="V357" s="1">
        <v>0.29666230082511902</v>
      </c>
      <c r="W357" s="1">
        <v>0.21590384840965271</v>
      </c>
      <c r="X357" s="1">
        <v>0.1481168270111084</v>
      </c>
      <c r="Y357" s="1">
        <v>0.1110876277089119</v>
      </c>
      <c r="Z357" s="1">
        <v>8.8870100677013397E-2</v>
      </c>
      <c r="AA357" s="1">
        <v>1.0433162450790405</v>
      </c>
      <c r="AB357" s="1">
        <v>0.77011758089065552</v>
      </c>
      <c r="AC357" s="1">
        <v>0.61183315515518188</v>
      </c>
      <c r="AD357" s="1">
        <v>0.49912989139556885</v>
      </c>
      <c r="AE357" s="1">
        <v>1.1436702013015747</v>
      </c>
      <c r="AF357" s="1">
        <v>0.76483392715454102</v>
      </c>
      <c r="AG357" s="1">
        <v>0.57362544536590576</v>
      </c>
      <c r="AH357" s="1">
        <v>0.4589003324508667</v>
      </c>
    </row>
    <row r="358" spans="2:34">
      <c r="B358" s="1">
        <v>195509</v>
      </c>
      <c r="C358" s="1">
        <v>1.5160356415435672E-3</v>
      </c>
      <c r="D358" s="1">
        <v>5.612311651930213E-4</v>
      </c>
      <c r="E358" s="1">
        <v>-2.2827389184385538E-3</v>
      </c>
      <c r="F358" s="1">
        <v>-7.7813733369112015E-3</v>
      </c>
      <c r="G358" s="1">
        <v>3.9417673833668232E-3</v>
      </c>
      <c r="H358" s="1">
        <v>8.8990870863199234E-3</v>
      </c>
      <c r="I358" s="1">
        <v>5.5157686583697796E-3</v>
      </c>
      <c r="J358" s="1">
        <v>-1.0052099823951721E-3</v>
      </c>
      <c r="K358" s="1">
        <v>2.613980695605278E-2</v>
      </c>
      <c r="L358" s="1">
        <v>-9.2121735215187073E-3</v>
      </c>
      <c r="M358" s="1">
        <v>-1.366039551794529E-2</v>
      </c>
      <c r="N358" s="1">
        <v>-1.6265114769339561E-2</v>
      </c>
      <c r="O358" s="1">
        <v>4.8061452805995941E-2</v>
      </c>
      <c r="P358" s="1">
        <v>5.1241673529148102E-2</v>
      </c>
      <c r="Q358" s="1">
        <v>5.1241684705018997E-2</v>
      </c>
      <c r="R358" s="1">
        <v>5.12416772544384E-2</v>
      </c>
      <c r="S358" s="1">
        <v>0.31330356001853943</v>
      </c>
      <c r="T358" s="1">
        <v>0.33774152398109436</v>
      </c>
      <c r="U358" s="1">
        <v>0.33567756414413452</v>
      </c>
      <c r="V358" s="1">
        <v>0.29688823223114014</v>
      </c>
      <c r="W358" s="1">
        <v>0.21488441526889801</v>
      </c>
      <c r="X358" s="1">
        <v>0.14775565266609192</v>
      </c>
      <c r="Y358" s="1">
        <v>0.11081673949956894</v>
      </c>
      <c r="Z358" s="1">
        <v>8.8653393089771271E-2</v>
      </c>
      <c r="AA358" s="1">
        <v>1.0473008155822754</v>
      </c>
      <c r="AB358" s="1">
        <v>0.77327042818069458</v>
      </c>
      <c r="AC358" s="1">
        <v>0.61436456441879272</v>
      </c>
      <c r="AD358" s="1">
        <v>0.50131458044052124</v>
      </c>
      <c r="AE358" s="1">
        <v>1.1485482454299927</v>
      </c>
      <c r="AF358" s="1">
        <v>0.76828247308731079</v>
      </c>
      <c r="AG358" s="1">
        <v>0.57621186971664429</v>
      </c>
      <c r="AH358" s="1">
        <v>0.46096950769424438</v>
      </c>
    </row>
    <row r="359" spans="2:34">
      <c r="B359" s="1">
        <v>195510</v>
      </c>
      <c r="C359" s="1">
        <v>1.9667546730488539E-3</v>
      </c>
      <c r="D359" s="1">
        <v>1.4095405349507928E-3</v>
      </c>
      <c r="E359" s="1">
        <v>-1.2400103732943535E-3</v>
      </c>
      <c r="F359" s="1">
        <v>-6.6045168787240982E-3</v>
      </c>
      <c r="G359" s="1">
        <v>4.2027593590319157E-3</v>
      </c>
      <c r="H359" s="1">
        <v>9.5797022804617882E-3</v>
      </c>
      <c r="I359" s="1">
        <v>6.432113703340292E-3</v>
      </c>
      <c r="J359" s="1">
        <v>6.5136919147334993E-5</v>
      </c>
      <c r="K359" s="1">
        <v>2.9657917097210884E-2</v>
      </c>
      <c r="L359" s="1">
        <v>-4.582475870847702E-3</v>
      </c>
      <c r="M359" s="1">
        <v>-8.4125436842441559E-3</v>
      </c>
      <c r="N359" s="1">
        <v>-1.0727832093834877E-2</v>
      </c>
      <c r="O359" s="1">
        <v>5.0987981259822845E-2</v>
      </c>
      <c r="P359" s="1">
        <v>5.4079931229352951E-2</v>
      </c>
      <c r="Q359" s="1">
        <v>5.4079946130514145E-2</v>
      </c>
      <c r="R359" s="1">
        <v>5.4079953581094742E-2</v>
      </c>
      <c r="S359" s="1">
        <v>0.31426712870597839</v>
      </c>
      <c r="T359" s="1">
        <v>0.33789271116256714</v>
      </c>
      <c r="U359" s="1">
        <v>0.33558398485183716</v>
      </c>
      <c r="V359" s="1">
        <v>0.29653382301330566</v>
      </c>
      <c r="W359" s="1">
        <v>0.21626541018486023</v>
      </c>
      <c r="X359" s="1">
        <v>0.14849075675010681</v>
      </c>
      <c r="Y359" s="1">
        <v>0.11136806756258011</v>
      </c>
      <c r="Z359" s="1">
        <v>8.9094452559947968E-2</v>
      </c>
      <c r="AA359" s="1">
        <v>1.0462311506271362</v>
      </c>
      <c r="AB359" s="1">
        <v>0.77220499515533447</v>
      </c>
      <c r="AC359" s="1">
        <v>0.61345827579498291</v>
      </c>
      <c r="AD359" s="1">
        <v>0.50048089027404785</v>
      </c>
      <c r="AE359" s="1">
        <v>1.1462323665618896</v>
      </c>
      <c r="AF359" s="1">
        <v>0.76663535833358765</v>
      </c>
      <c r="AG359" s="1">
        <v>0.57497650384902954</v>
      </c>
      <c r="AH359" s="1">
        <v>0.45998120307922363</v>
      </c>
    </row>
    <row r="360" spans="2:34">
      <c r="B360" s="1">
        <v>195511</v>
      </c>
      <c r="C360" s="1">
        <v>1.4188560890033841E-3</v>
      </c>
      <c r="D360" s="1">
        <v>1.6315530956489965E-5</v>
      </c>
      <c r="E360" s="1">
        <v>-2.8567162808030844E-3</v>
      </c>
      <c r="F360" s="1">
        <v>-8.3939805626869202E-3</v>
      </c>
      <c r="G360" s="1">
        <v>3.364982083439827E-3</v>
      </c>
      <c r="H360" s="1">
        <v>8.3613768219947815E-3</v>
      </c>
      <c r="I360" s="1">
        <v>4.931311123073101E-3</v>
      </c>
      <c r="J360" s="1">
        <v>-1.5906114131212234E-3</v>
      </c>
      <c r="K360" s="1">
        <v>2.6881711557507515E-2</v>
      </c>
      <c r="L360" s="1">
        <v>-1.0931910015642643E-2</v>
      </c>
      <c r="M360" s="1">
        <v>-1.5960045158863068E-2</v>
      </c>
      <c r="N360" s="1">
        <v>-1.9188867881894112E-2</v>
      </c>
      <c r="O360" s="1">
        <v>4.5391667634248734E-2</v>
      </c>
      <c r="P360" s="1">
        <v>4.977753758430481E-2</v>
      </c>
      <c r="Q360" s="1">
        <v>4.9777530133724213E-2</v>
      </c>
      <c r="R360" s="1">
        <v>4.9777541309595108E-2</v>
      </c>
      <c r="S360" s="1">
        <v>0.30563011765480042</v>
      </c>
      <c r="T360" s="1">
        <v>0.33484828472137451</v>
      </c>
      <c r="U360" s="1">
        <v>0.33479073643684387</v>
      </c>
      <c r="V360" s="1">
        <v>0.29825890064239502</v>
      </c>
      <c r="W360" s="1">
        <v>0.20794914662837982</v>
      </c>
      <c r="X360" s="1">
        <v>0.14479434490203857</v>
      </c>
      <c r="Y360" s="1">
        <v>0.10859575867652893</v>
      </c>
      <c r="Z360" s="1">
        <v>8.6876608431339264E-2</v>
      </c>
      <c r="AA360" s="1">
        <v>1.0644423961639404</v>
      </c>
      <c r="AB360" s="1">
        <v>0.78713339567184448</v>
      </c>
      <c r="AC360" s="1">
        <v>0.62551069259643555</v>
      </c>
      <c r="AD360" s="1">
        <v>0.51104605197906494</v>
      </c>
      <c r="AE360" s="1">
        <v>1.1705894470214844</v>
      </c>
      <c r="AF360" s="1">
        <v>0.78399521112442017</v>
      </c>
      <c r="AG360" s="1">
        <v>0.58799642324447632</v>
      </c>
      <c r="AH360" s="1">
        <v>0.47039711475372314</v>
      </c>
    </row>
    <row r="361" spans="2:34">
      <c r="B361" s="1">
        <v>195512</v>
      </c>
      <c r="C361" s="1">
        <v>1.0685535380616784E-3</v>
      </c>
      <c r="D361" s="1">
        <v>3.8974746712483466E-4</v>
      </c>
      <c r="E361" s="1">
        <v>-2.5116326287388802E-3</v>
      </c>
      <c r="F361" s="1">
        <v>-7.9469950869679451E-3</v>
      </c>
      <c r="G361" s="1">
        <v>4.471668042242527E-3</v>
      </c>
      <c r="H361" s="1">
        <v>8.9956996962428093E-3</v>
      </c>
      <c r="I361" s="1">
        <v>5.487766582518816E-3</v>
      </c>
      <c r="J361" s="1">
        <v>-1.0833890410140157E-3</v>
      </c>
      <c r="K361" s="1">
        <v>2.0729726180434227E-2</v>
      </c>
      <c r="L361" s="1">
        <v>-1.197028998285532E-2</v>
      </c>
      <c r="M361" s="1">
        <v>-1.6117416322231293E-2</v>
      </c>
      <c r="N361" s="1">
        <v>-1.7961610108613968E-2</v>
      </c>
      <c r="O361" s="1">
        <v>4.8527654260396957E-2</v>
      </c>
      <c r="P361" s="1">
        <v>5.0910726189613342E-2</v>
      </c>
      <c r="Q361" s="1">
        <v>5.0910718739032745E-2</v>
      </c>
      <c r="R361" s="1">
        <v>5.0910715013742447E-2</v>
      </c>
      <c r="S361" s="1">
        <v>0.32420298457145691</v>
      </c>
      <c r="T361" s="1">
        <v>0.34084838628768921</v>
      </c>
      <c r="U361" s="1">
        <v>0.33585283160209656</v>
      </c>
      <c r="V361" s="1">
        <v>0.29393041133880615</v>
      </c>
      <c r="W361" s="1">
        <v>0.22635726630687714</v>
      </c>
      <c r="X361" s="1">
        <v>0.15346425771713257</v>
      </c>
      <c r="Y361" s="1">
        <v>0.11509819328784943</v>
      </c>
      <c r="Z361" s="1">
        <v>9.2078551650047302E-2</v>
      </c>
      <c r="AA361" s="1">
        <v>1.028489351272583</v>
      </c>
      <c r="AB361" s="1">
        <v>0.75709205865859985</v>
      </c>
      <c r="AC361" s="1">
        <v>0.60106635093688965</v>
      </c>
      <c r="AD361" s="1">
        <v>0.48948502540588379</v>
      </c>
      <c r="AE361" s="1">
        <v>1.1193883419036865</v>
      </c>
      <c r="AF361" s="1">
        <v>0.7477155327796936</v>
      </c>
      <c r="AG361" s="1">
        <v>0.5607866644859314</v>
      </c>
      <c r="AH361" s="1">
        <v>0.44862931966781616</v>
      </c>
    </row>
    <row r="362" spans="2:34">
      <c r="B362" s="1">
        <v>195601</v>
      </c>
      <c r="C362" s="1">
        <v>1.2886357726529241E-3</v>
      </c>
      <c r="D362" s="1">
        <v>6.3132139621302485E-4</v>
      </c>
      <c r="E362" s="1">
        <v>-2.2221445105969906E-3</v>
      </c>
      <c r="F362" s="1">
        <v>-7.6411422342061996E-3</v>
      </c>
      <c r="G362" s="1">
        <v>4.4927536509931087E-3</v>
      </c>
      <c r="H362" s="1">
        <v>9.1564953327178955E-3</v>
      </c>
      <c r="I362" s="1">
        <v>5.7135652750730515E-3</v>
      </c>
      <c r="J362" s="1">
        <v>-8.1629591295495629E-4</v>
      </c>
      <c r="K362" s="1">
        <v>2.2655243054032326E-2</v>
      </c>
      <c r="L362" s="1">
        <v>-1.0274097323417664E-2</v>
      </c>
      <c r="M362" s="1">
        <v>-1.4336250722408295E-2</v>
      </c>
      <c r="N362" s="1">
        <v>-1.6271632164716721E-2</v>
      </c>
      <c r="O362" s="1">
        <v>4.9338337033987045E-2</v>
      </c>
      <c r="P362" s="1">
        <v>5.1833145320415497E-2</v>
      </c>
      <c r="Q362" s="1">
        <v>5.1833145320415497E-2</v>
      </c>
      <c r="R362" s="1">
        <v>5.1833160221576691E-2</v>
      </c>
      <c r="S362" s="1">
        <v>0.32268911600112915</v>
      </c>
      <c r="T362" s="1">
        <v>0.34015911817550659</v>
      </c>
      <c r="U362" s="1">
        <v>0.3356177806854248</v>
      </c>
      <c r="V362" s="1">
        <v>0.29420804977416992</v>
      </c>
      <c r="W362" s="1">
        <v>0.22534248232841492</v>
      </c>
      <c r="X362" s="1">
        <v>0.15306578576564789</v>
      </c>
      <c r="Y362" s="1">
        <v>0.11479934304952621</v>
      </c>
      <c r="Z362" s="1">
        <v>9.1839469969272614E-2</v>
      </c>
      <c r="AA362" s="1">
        <v>1.0329879522323608</v>
      </c>
      <c r="AB362" s="1">
        <v>0.76060271263122559</v>
      </c>
      <c r="AC362" s="1">
        <v>0.60387420654296875</v>
      </c>
      <c r="AD362" s="1">
        <v>0.49191045761108398</v>
      </c>
      <c r="AE362" s="1">
        <v>1.1245298385620117</v>
      </c>
      <c r="AF362" s="1">
        <v>0.75131052732467651</v>
      </c>
      <c r="AG362" s="1">
        <v>0.56348288059234619</v>
      </c>
      <c r="AH362" s="1">
        <v>0.45078632235527039</v>
      </c>
    </row>
    <row r="363" spans="2:34">
      <c r="B363" s="1">
        <v>195602</v>
      </c>
      <c r="C363" s="1">
        <v>-5.7018405641429126E-5</v>
      </c>
      <c r="D363" s="1">
        <v>-1.2180794728919864E-3</v>
      </c>
      <c r="E363" s="1">
        <v>-4.0252683684229851E-3</v>
      </c>
      <c r="F363" s="1">
        <v>-9.4041191041469574E-3</v>
      </c>
      <c r="G363" s="1">
        <v>3.1230652239173651E-3</v>
      </c>
      <c r="H363" s="1">
        <v>7.6342667452991009E-3</v>
      </c>
      <c r="I363" s="1">
        <v>4.1453111916780472E-3</v>
      </c>
      <c r="J363" s="1">
        <v>-2.3340093903243542E-3</v>
      </c>
      <c r="K363" s="1">
        <v>1.6251692548394203E-2</v>
      </c>
      <c r="L363" s="1">
        <v>-1.9975829869508743E-2</v>
      </c>
      <c r="M363" s="1">
        <v>-2.4868041276931763E-2</v>
      </c>
      <c r="N363" s="1">
        <v>-2.7688326314091682E-2</v>
      </c>
      <c r="O363" s="1">
        <v>4.1876398026943207E-2</v>
      </c>
      <c r="P363" s="1">
        <v>4.521782323718071E-2</v>
      </c>
      <c r="Q363" s="1">
        <v>4.5217834413051605E-2</v>
      </c>
      <c r="R363" s="1">
        <v>4.5217834413051605E-2</v>
      </c>
      <c r="S363" s="1">
        <v>0.31305468082427979</v>
      </c>
      <c r="T363" s="1">
        <v>0.33675000071525574</v>
      </c>
      <c r="U363" s="1">
        <v>0.33489054441452026</v>
      </c>
      <c r="V363" s="1">
        <v>0.29628828167915344</v>
      </c>
      <c r="W363" s="1">
        <v>0.2165132611989975</v>
      </c>
      <c r="X363" s="1">
        <v>0.1489795446395874</v>
      </c>
      <c r="Y363" s="1">
        <v>0.11173465102910995</v>
      </c>
      <c r="Z363" s="1">
        <v>8.9387722313404083E-2</v>
      </c>
      <c r="AA363" s="1">
        <v>1.0534621477127075</v>
      </c>
      <c r="AB363" s="1">
        <v>0.77739208936691284</v>
      </c>
      <c r="AC363" s="1">
        <v>0.6174931526184082</v>
      </c>
      <c r="AD363" s="1">
        <v>0.50383543968200684</v>
      </c>
      <c r="AE363" s="1">
        <v>1.1520402431488037</v>
      </c>
      <c r="AF363" s="1">
        <v>0.77072989940643311</v>
      </c>
      <c r="AG363" s="1">
        <v>0.57804745435714722</v>
      </c>
      <c r="AH363" s="1">
        <v>0.4624379575252533</v>
      </c>
    </row>
    <row r="364" spans="2:34">
      <c r="B364" s="1">
        <v>195603</v>
      </c>
      <c r="C364" s="1">
        <v>9.9405253422446549E-5</v>
      </c>
      <c r="D364" s="1">
        <v>-7.9161196481436491E-4</v>
      </c>
      <c r="E364" s="1">
        <v>-3.624223405495286E-3</v>
      </c>
      <c r="F364" s="1">
        <v>-8.9689819142222404E-3</v>
      </c>
      <c r="G364" s="1">
        <v>3.7237647920846939E-3</v>
      </c>
      <c r="H364" s="1">
        <v>8.0647785216569901E-3</v>
      </c>
      <c r="I364" s="1">
        <v>4.552891943603754E-3</v>
      </c>
      <c r="J364" s="1">
        <v>-1.938808592967689E-3</v>
      </c>
      <c r="K364" s="1">
        <v>1.5618466772139072E-2</v>
      </c>
      <c r="L364" s="1">
        <v>-1.8497984856367111E-2</v>
      </c>
      <c r="M364" s="1">
        <v>-2.304074726998806E-2</v>
      </c>
      <c r="N364" s="1">
        <v>-2.5306627154350281E-2</v>
      </c>
      <c r="O364" s="1">
        <v>4.4232755899429321E-2</v>
      </c>
      <c r="P364" s="1">
        <v>4.6820912510156631E-2</v>
      </c>
      <c r="Q364" s="1">
        <v>4.6820912510156631E-2</v>
      </c>
      <c r="R364" s="1">
        <v>4.6820927411317825E-2</v>
      </c>
      <c r="S364" s="1">
        <v>0.32124581933021545</v>
      </c>
      <c r="T364" s="1">
        <v>0.33933550119400024</v>
      </c>
      <c r="U364" s="1">
        <v>0.33527866005897522</v>
      </c>
      <c r="V364" s="1">
        <v>0.29444238543510437</v>
      </c>
      <c r="W364" s="1">
        <v>0.22484211623668671</v>
      </c>
      <c r="X364" s="1">
        <v>0.15306484699249268</v>
      </c>
      <c r="Y364" s="1">
        <v>0.11479863524436951</v>
      </c>
      <c r="Z364" s="1">
        <v>9.1838903725147247E-2</v>
      </c>
      <c r="AA364" s="1">
        <v>1.0389952659606934</v>
      </c>
      <c r="AB364" s="1">
        <v>0.76516509056091309</v>
      </c>
      <c r="AC364" s="1">
        <v>0.60749226808547974</v>
      </c>
      <c r="AD364" s="1">
        <v>0.49500235915184021</v>
      </c>
      <c r="AE364" s="1">
        <v>1.1304676532745361</v>
      </c>
      <c r="AF364" s="1">
        <v>0.75547671318054199</v>
      </c>
      <c r="AG364" s="1">
        <v>0.56660753488540649</v>
      </c>
      <c r="AH364" s="1">
        <v>0.45328602194786072</v>
      </c>
    </row>
    <row r="365" spans="2:34">
      <c r="B365" s="1">
        <v>195604</v>
      </c>
      <c r="C365" s="1">
        <v>-2.3767308448441327E-4</v>
      </c>
      <c r="D365" s="1">
        <v>-8.4850331768393517E-4</v>
      </c>
      <c r="E365" s="1">
        <v>-3.8367800880223513E-3</v>
      </c>
      <c r="F365" s="1">
        <v>-9.1234873980283737E-3</v>
      </c>
      <c r="G365" s="1">
        <v>4.5508351176977158E-3</v>
      </c>
      <c r="H365" s="1">
        <v>8.3303628489375114E-3</v>
      </c>
      <c r="I365" s="1">
        <v>4.6025323681533337E-3</v>
      </c>
      <c r="J365" s="1">
        <v>-2.0155736710876226E-3</v>
      </c>
      <c r="K365" s="1">
        <v>9.6816401928663254E-3</v>
      </c>
      <c r="L365" s="1">
        <v>-2.1035684272646904E-2</v>
      </c>
      <c r="M365" s="1">
        <v>-2.5421930477023125E-2</v>
      </c>
      <c r="N365" s="1">
        <v>-2.6293495669960976E-2</v>
      </c>
      <c r="O365" s="1">
        <v>4.5630436390638351E-2</v>
      </c>
      <c r="P365" s="1">
        <v>4.7389484941959381E-2</v>
      </c>
      <c r="Q365" s="1">
        <v>4.7389481216669083E-2</v>
      </c>
      <c r="R365" s="1">
        <v>4.7389484941959381E-2</v>
      </c>
      <c r="S365" s="1">
        <v>0.33644968271255493</v>
      </c>
      <c r="T365" s="1">
        <v>0.34455636143684387</v>
      </c>
      <c r="U365" s="1">
        <v>0.33620366454124451</v>
      </c>
      <c r="V365" s="1">
        <v>0.29093119502067566</v>
      </c>
      <c r="W365" s="1">
        <v>0.23899386823177338</v>
      </c>
      <c r="X365" s="1">
        <v>0.16028594970703125</v>
      </c>
      <c r="Y365" s="1">
        <v>0.12021446228027344</v>
      </c>
      <c r="Z365" s="1">
        <v>9.6171565353870392E-2</v>
      </c>
      <c r="AA365" s="1">
        <v>1.0110142230987549</v>
      </c>
      <c r="AB365" s="1">
        <v>0.74199342727661133</v>
      </c>
      <c r="AC365" s="1">
        <v>0.58853393793106079</v>
      </c>
      <c r="AD365" s="1">
        <v>0.47823023796081543</v>
      </c>
      <c r="AE365" s="1">
        <v>1.0896974802017212</v>
      </c>
      <c r="AF365" s="1">
        <v>0.72700566053390503</v>
      </c>
      <c r="AG365" s="1">
        <v>0.54525423049926758</v>
      </c>
      <c r="AH365" s="1">
        <v>0.43620339035987854</v>
      </c>
    </row>
    <row r="366" spans="2:34">
      <c r="B366" s="1">
        <v>195605</v>
      </c>
      <c r="C366" s="1">
        <v>-2.0375820167828351E-4</v>
      </c>
      <c r="D366" s="1">
        <v>-6.091426475904882E-4</v>
      </c>
      <c r="E366" s="1">
        <v>-3.45385423861444E-3</v>
      </c>
      <c r="F366" s="1">
        <v>-8.6767654865980148E-3</v>
      </c>
      <c r="G366" s="1">
        <v>4.4287727214396E-3</v>
      </c>
      <c r="H366" s="1">
        <v>8.5157258436083794E-3</v>
      </c>
      <c r="I366" s="1">
        <v>4.9363463185727596E-3</v>
      </c>
      <c r="J366" s="1">
        <v>-1.5899118734523654E-3</v>
      </c>
      <c r="K366" s="1">
        <v>1.0609166696667671E-2</v>
      </c>
      <c r="L366" s="1">
        <v>-1.9864423200488091E-2</v>
      </c>
      <c r="M366" s="1">
        <v>-2.3809362202882767E-2</v>
      </c>
      <c r="N366" s="1">
        <v>-2.4744162335991859E-2</v>
      </c>
      <c r="O366" s="1">
        <v>4.5837268233299255E-2</v>
      </c>
      <c r="P366" s="1">
        <v>4.7719031572341919E-2</v>
      </c>
      <c r="Q366" s="1">
        <v>4.7719035297632217E-2</v>
      </c>
      <c r="R366" s="1">
        <v>4.7719046473503113E-2</v>
      </c>
      <c r="S366" s="1">
        <v>0.3357301652431488</v>
      </c>
      <c r="T366" s="1">
        <v>0.34410154819488525</v>
      </c>
      <c r="U366" s="1">
        <v>0.3361147940158844</v>
      </c>
      <c r="V366" s="1">
        <v>0.29129740595817566</v>
      </c>
      <c r="W366" s="1">
        <v>0.23834128677845001</v>
      </c>
      <c r="X366" s="1">
        <v>0.1600816547870636</v>
      </c>
      <c r="Y366" s="1">
        <v>0.1200612410902977</v>
      </c>
      <c r="Z366" s="1">
        <v>9.6048995852470398E-2</v>
      </c>
      <c r="AA366" s="1">
        <v>1.0160782337188721</v>
      </c>
      <c r="AB366" s="1">
        <v>0.74582916498184204</v>
      </c>
      <c r="AC366" s="1">
        <v>0.59159946441650391</v>
      </c>
      <c r="AD366" s="1">
        <v>0.48085466027259827</v>
      </c>
      <c r="AE366" s="1">
        <v>1.0946782827377319</v>
      </c>
      <c r="AF366" s="1">
        <v>0.73046183586120605</v>
      </c>
      <c r="AG366" s="1">
        <v>0.54784637689590454</v>
      </c>
      <c r="AH366" s="1">
        <v>0.43827709555625916</v>
      </c>
    </row>
    <row r="367" spans="2:34">
      <c r="B367" s="1">
        <v>195606</v>
      </c>
      <c r="C367" s="1">
        <v>4.3643295066431165E-4</v>
      </c>
      <c r="D367" s="1">
        <v>-7.3078408604487777E-4</v>
      </c>
      <c r="E367" s="1">
        <v>-3.7216611672192812E-3</v>
      </c>
      <c r="F367" s="1">
        <v>-9.1849192976951599E-3</v>
      </c>
      <c r="G367" s="1">
        <v>3.8521389942616224E-3</v>
      </c>
      <c r="H367" s="1">
        <v>7.9641742631793022E-3</v>
      </c>
      <c r="I367" s="1">
        <v>4.3251947499811649E-3</v>
      </c>
      <c r="J367" s="1">
        <v>-2.244655741378665E-3</v>
      </c>
      <c r="K367" s="1">
        <v>1.7805757001042366E-2</v>
      </c>
      <c r="L367" s="1">
        <v>-1.6836073249578476E-2</v>
      </c>
      <c r="M367" s="1">
        <v>-2.1943749859929085E-2</v>
      </c>
      <c r="N367" s="1">
        <v>-2.4598913267254829E-2</v>
      </c>
      <c r="O367" s="1">
        <v>4.4705264270305634E-2</v>
      </c>
      <c r="P367" s="1">
        <v>4.7420129179954529E-2</v>
      </c>
      <c r="Q367" s="1">
        <v>4.7420147806406021E-2</v>
      </c>
      <c r="R367" s="1">
        <v>4.742012545466423E-2</v>
      </c>
      <c r="S367" s="1">
        <v>0.32127490639686584</v>
      </c>
      <c r="T367" s="1">
        <v>0.33900910615921021</v>
      </c>
      <c r="U367" s="1">
        <v>0.33513730764389038</v>
      </c>
      <c r="V367" s="1">
        <v>0.29488343000411987</v>
      </c>
      <c r="W367" s="1">
        <v>0.2250627726316452</v>
      </c>
      <c r="X367" s="1">
        <v>0.15365327894687653</v>
      </c>
      <c r="Y367" s="1">
        <v>0.1152399554848671</v>
      </c>
      <c r="Z367" s="1">
        <v>9.2191964387893677E-2</v>
      </c>
      <c r="AA367" s="1">
        <v>1.0480438470840454</v>
      </c>
      <c r="AB367" s="1">
        <v>0.77212387323379517</v>
      </c>
      <c r="AC367" s="1">
        <v>0.61294800043106079</v>
      </c>
      <c r="AD367" s="1">
        <v>0.49960252642631531</v>
      </c>
      <c r="AE367" s="1">
        <v>1.1373026371002197</v>
      </c>
      <c r="AF367" s="1">
        <v>0.76031959056854248</v>
      </c>
      <c r="AG367" s="1">
        <v>0.57023972272872925</v>
      </c>
      <c r="AH367" s="1">
        <v>0.4561917781829834</v>
      </c>
    </row>
    <row r="368" spans="2:34">
      <c r="B368" s="1">
        <v>195607</v>
      </c>
      <c r="C368" s="1">
        <v>1.2089918163837865E-4</v>
      </c>
      <c r="D368" s="1">
        <v>-1.2010006466880441E-3</v>
      </c>
      <c r="E368" s="1">
        <v>-4.402912687510252E-3</v>
      </c>
      <c r="F368" s="1">
        <v>-9.92579385638237E-3</v>
      </c>
      <c r="G368" s="1">
        <v>4.2674513533711433E-3</v>
      </c>
      <c r="H368" s="1">
        <v>7.7587575651705265E-3</v>
      </c>
      <c r="I368" s="1">
        <v>3.8439463824033737E-3</v>
      </c>
      <c r="J368" s="1">
        <v>-2.8845698107033968E-3</v>
      </c>
      <c r="K368" s="1">
        <v>1.3542430475354195E-2</v>
      </c>
      <c r="L368" s="1">
        <v>-2.0193161442875862E-2</v>
      </c>
      <c r="M368" s="1">
        <v>-2.5612043216824532E-2</v>
      </c>
      <c r="N368" s="1">
        <v>-2.7819016948342323E-2</v>
      </c>
      <c r="O368" s="1">
        <v>4.4600531458854675E-2</v>
      </c>
      <c r="P368" s="1">
        <v>4.6949919313192368E-2</v>
      </c>
      <c r="Q368" s="1">
        <v>4.6949915587902069E-2</v>
      </c>
      <c r="R368" s="1">
        <v>4.6949919313192368E-2</v>
      </c>
      <c r="S368" s="1">
        <v>0.32951119542121887</v>
      </c>
      <c r="T368" s="1">
        <v>0.34172379970550537</v>
      </c>
      <c r="U368" s="1">
        <v>0.33564618229866028</v>
      </c>
      <c r="V368" s="1">
        <v>0.29312750697135925</v>
      </c>
      <c r="W368" s="1">
        <v>0.23260757327079773</v>
      </c>
      <c r="X368" s="1">
        <v>0.15747556090354919</v>
      </c>
      <c r="Y368" s="1">
        <v>0.1181066632270813</v>
      </c>
      <c r="Z368" s="1">
        <v>9.4485335052013397E-2</v>
      </c>
      <c r="AA368" s="1">
        <v>1.0352275371551514</v>
      </c>
      <c r="AB368" s="1">
        <v>0.76127135753631592</v>
      </c>
      <c r="AC368" s="1">
        <v>0.60403382778167725</v>
      </c>
      <c r="AD368" s="1">
        <v>0.4916556179523468</v>
      </c>
      <c r="AE368" s="1">
        <v>1.1173003911972046</v>
      </c>
      <c r="AF368" s="1">
        <v>0.74626582860946655</v>
      </c>
      <c r="AG368" s="1">
        <v>0.55969935655593872</v>
      </c>
      <c r="AH368" s="1">
        <v>0.44775950908660889</v>
      </c>
    </row>
    <row r="369" spans="2:34">
      <c r="B369" s="1">
        <v>195608</v>
      </c>
      <c r="C369" s="1">
        <v>3.3252857974730432E-4</v>
      </c>
      <c r="D369" s="1">
        <v>-6.7059043794870377E-4</v>
      </c>
      <c r="E369" s="1">
        <v>-3.9072902873158455E-3</v>
      </c>
      <c r="F369" s="1">
        <v>-9.3332743272185326E-3</v>
      </c>
      <c r="G369" s="1">
        <v>4.9790842458605766E-3</v>
      </c>
      <c r="H369" s="1">
        <v>8.3260191604495049E-3</v>
      </c>
      <c r="I369" s="1">
        <v>4.3872455134987831E-3</v>
      </c>
      <c r="J369" s="1">
        <v>-2.3536840453743935E-3</v>
      </c>
      <c r="K369" s="1">
        <v>1.2701504863798618E-2</v>
      </c>
      <c r="L369" s="1">
        <v>-1.8470119684934616E-2</v>
      </c>
      <c r="M369" s="1">
        <v>-2.3582551628351212E-2</v>
      </c>
      <c r="N369" s="1">
        <v>-2.4610379710793495E-2</v>
      </c>
      <c r="O369" s="1">
        <v>4.7276090830564499E-2</v>
      </c>
      <c r="P369" s="1">
        <v>4.9025978893041611E-2</v>
      </c>
      <c r="Q369" s="1">
        <v>4.9025975167751312E-2</v>
      </c>
      <c r="R369" s="1">
        <v>4.9025997519493103E-2</v>
      </c>
      <c r="S369" s="1">
        <v>0.34076255559921265</v>
      </c>
      <c r="T369" s="1">
        <v>0.34566962718963623</v>
      </c>
      <c r="U369" s="1">
        <v>0.33639818429946899</v>
      </c>
      <c r="V369" s="1">
        <v>0.29074114561080933</v>
      </c>
      <c r="W369" s="1">
        <v>0.24278600513935089</v>
      </c>
      <c r="X369" s="1">
        <v>0.16277807950973511</v>
      </c>
      <c r="Y369" s="1">
        <v>0.12208355218172073</v>
      </c>
      <c r="Z369" s="1">
        <v>9.7666844725608826E-2</v>
      </c>
      <c r="AA369" s="1">
        <v>1.0161888599395752</v>
      </c>
      <c r="AB369" s="1">
        <v>0.74544000625610352</v>
      </c>
      <c r="AC369" s="1">
        <v>0.59103280305862427</v>
      </c>
      <c r="AD369" s="1">
        <v>0.48012998700141907</v>
      </c>
      <c r="AE369" s="1">
        <v>1.0886974334716797</v>
      </c>
      <c r="AF369" s="1">
        <v>0.72632557153701782</v>
      </c>
      <c r="AG369" s="1">
        <v>0.54474419355392456</v>
      </c>
      <c r="AH369" s="1">
        <v>0.43579533696174622</v>
      </c>
    </row>
    <row r="370" spans="2:34">
      <c r="B370" s="1">
        <v>195609</v>
      </c>
      <c r="C370" s="1">
        <v>-1.2953322766406927E-5</v>
      </c>
      <c r="D370" s="1">
        <v>-8.897044463083148E-4</v>
      </c>
      <c r="E370" s="1">
        <v>-3.8586631417274475E-3</v>
      </c>
      <c r="F370" s="1">
        <v>-9.233398362994194E-3</v>
      </c>
      <c r="G370" s="1">
        <v>4.2150416411459446E-3</v>
      </c>
      <c r="H370" s="1">
        <v>8.1291655078530312E-3</v>
      </c>
      <c r="I370" s="1">
        <v>4.4297832064330578E-3</v>
      </c>
      <c r="J370" s="1">
        <v>-2.1681599318981171E-3</v>
      </c>
      <c r="K370" s="1">
        <v>1.3062276877462864E-2</v>
      </c>
      <c r="L370" s="1">
        <v>-1.9534146413207054E-2</v>
      </c>
      <c r="M370" s="1">
        <v>-2.4109823629260063E-2</v>
      </c>
      <c r="N370" s="1">
        <v>-2.5928715243935585E-2</v>
      </c>
      <c r="O370" s="1">
        <v>4.5147065073251724E-2</v>
      </c>
      <c r="P370" s="1">
        <v>4.7486882656812668E-2</v>
      </c>
      <c r="Q370" s="1">
        <v>4.7486897557973862E-2</v>
      </c>
      <c r="R370" s="1">
        <v>4.748690128326416E-2</v>
      </c>
      <c r="S370" s="1">
        <v>0.33221903443336487</v>
      </c>
      <c r="T370" s="1">
        <v>0.3425147533416748</v>
      </c>
      <c r="U370" s="1">
        <v>0.33580055832862854</v>
      </c>
      <c r="V370" s="1">
        <v>0.29289945960044861</v>
      </c>
      <c r="W370" s="1">
        <v>0.23503643274307251</v>
      </c>
      <c r="X370" s="1">
        <v>0.15897166728973389</v>
      </c>
      <c r="Y370" s="1">
        <v>0.11922874301671982</v>
      </c>
      <c r="Z370" s="1">
        <v>9.5382995903491974E-2</v>
      </c>
      <c r="AA370" s="1">
        <v>1.0365241765975952</v>
      </c>
      <c r="AB370" s="1">
        <v>0.76203107833862305</v>
      </c>
      <c r="AC370" s="1">
        <v>0.60450106859207153</v>
      </c>
      <c r="AD370" s="1">
        <v>0.49191373586654663</v>
      </c>
      <c r="AE370" s="1">
        <v>1.1149964332580566</v>
      </c>
      <c r="AF370" s="1">
        <v>0.74466544389724731</v>
      </c>
      <c r="AG370" s="1">
        <v>0.55849909782409668</v>
      </c>
      <c r="AH370" s="1">
        <v>0.44679927825927734</v>
      </c>
    </row>
    <row r="371" spans="2:34">
      <c r="B371" s="1">
        <v>195610</v>
      </c>
      <c r="C371" s="1">
        <v>-5.6915613822638988E-4</v>
      </c>
      <c r="D371" s="1">
        <v>-1.630601123906672E-3</v>
      </c>
      <c r="E371" s="1">
        <v>-4.3906220234930515E-3</v>
      </c>
      <c r="F371" s="1">
        <v>-9.730977937579155E-3</v>
      </c>
      <c r="G371" s="1">
        <v>3.223782405257225E-3</v>
      </c>
      <c r="H371" s="1">
        <v>7.5756027363240719E-3</v>
      </c>
      <c r="I371" s="1">
        <v>4.0293973870575428E-3</v>
      </c>
      <c r="J371" s="1">
        <v>-2.4770444724708796E-3</v>
      </c>
      <c r="K371" s="1">
        <v>1.2353293597698212E-2</v>
      </c>
      <c r="L371" s="1">
        <v>-2.3262711241841316E-2</v>
      </c>
      <c r="M371" s="1">
        <v>-2.777443453669548E-2</v>
      </c>
      <c r="N371" s="1">
        <v>-3.0369838699698448E-2</v>
      </c>
      <c r="O371" s="1">
        <v>4.1588574647903442E-2</v>
      </c>
      <c r="P371" s="1">
        <v>4.478595033288002E-2</v>
      </c>
      <c r="Q371" s="1">
        <v>4.4785942882299423E-2</v>
      </c>
      <c r="R371" s="1">
        <v>4.4785946607589722E-2</v>
      </c>
      <c r="S371" s="1">
        <v>0.32074636220932007</v>
      </c>
      <c r="T371" s="1">
        <v>0.33877718448638916</v>
      </c>
      <c r="U371" s="1">
        <v>0.33510780334472656</v>
      </c>
      <c r="V371" s="1">
        <v>0.29567497968673706</v>
      </c>
      <c r="W371" s="1">
        <v>0.22454214096069336</v>
      </c>
      <c r="X371" s="1">
        <v>0.15402530133724213</v>
      </c>
      <c r="Y371" s="1">
        <v>0.11551897972822189</v>
      </c>
      <c r="Z371" s="1">
        <v>9.2415183782577515E-2</v>
      </c>
      <c r="AA371" s="1">
        <v>1.0613231658935547</v>
      </c>
      <c r="AB371" s="1">
        <v>0.78296518325805664</v>
      </c>
      <c r="AC371" s="1">
        <v>0.62146461009979248</v>
      </c>
      <c r="AD371" s="1">
        <v>0.5067782998085022</v>
      </c>
      <c r="AE371" s="1">
        <v>1.1479635238647461</v>
      </c>
      <c r="AF371" s="1">
        <v>0.76789826154708862</v>
      </c>
      <c r="AG371" s="1">
        <v>0.57592368125915527</v>
      </c>
      <c r="AH371" s="1">
        <v>0.46073895692825317</v>
      </c>
    </row>
    <row r="372" spans="2:34">
      <c r="B372" s="1">
        <v>195611</v>
      </c>
      <c r="C372" s="1">
        <v>-7.5658445712178946E-4</v>
      </c>
      <c r="D372" s="1">
        <v>-1.3616927899420261E-3</v>
      </c>
      <c r="E372" s="1">
        <v>-3.7332319188863039E-3</v>
      </c>
      <c r="F372" s="1">
        <v>-8.8378144428133965E-3</v>
      </c>
      <c r="G372" s="1">
        <v>2.9569440521299839E-3</v>
      </c>
      <c r="H372" s="1">
        <v>8.0034295096993446E-3</v>
      </c>
      <c r="I372" s="1">
        <v>4.8059565015137196E-3</v>
      </c>
      <c r="J372" s="1">
        <v>-1.4879527734592557E-3</v>
      </c>
      <c r="K372" s="1">
        <v>1.2447469867765903E-2</v>
      </c>
      <c r="L372" s="1">
        <v>-2.3164050653576851E-2</v>
      </c>
      <c r="M372" s="1">
        <v>-2.6486603543162346E-2</v>
      </c>
      <c r="N372" s="1">
        <v>-2.8611805289983749E-2</v>
      </c>
      <c r="O372" s="1">
        <v>4.1936211287975311E-2</v>
      </c>
      <c r="P372" s="1">
        <v>4.5224379748106003E-2</v>
      </c>
      <c r="Q372" s="1">
        <v>4.5224379748106003E-2</v>
      </c>
      <c r="R372" s="1">
        <v>4.5224394649267197E-2</v>
      </c>
      <c r="S372" s="1">
        <v>0.32145810127258301</v>
      </c>
      <c r="T372" s="1">
        <v>0.33947908878326416</v>
      </c>
      <c r="U372" s="1">
        <v>0.33539614081382751</v>
      </c>
      <c r="V372" s="1">
        <v>0.29586780071258545</v>
      </c>
      <c r="W372" s="1">
        <v>0.22524507343769073</v>
      </c>
      <c r="X372" s="1">
        <v>0.15452225506305695</v>
      </c>
      <c r="Y372" s="1">
        <v>0.11589168757200241</v>
      </c>
      <c r="Z372" s="1">
        <v>9.2713348567485809E-2</v>
      </c>
      <c r="AA372" s="1">
        <v>1.0630075931549072</v>
      </c>
      <c r="AB372" s="1">
        <v>0.78474831581115723</v>
      </c>
      <c r="AC372" s="1">
        <v>0.62281262874603271</v>
      </c>
      <c r="AD372" s="1">
        <v>0.50786328315734863</v>
      </c>
      <c r="AE372" s="1">
        <v>1.1483961343765259</v>
      </c>
      <c r="AF372" s="1">
        <v>0.76821339130401611</v>
      </c>
      <c r="AG372" s="1">
        <v>0.57616007328033447</v>
      </c>
      <c r="AH372" s="1">
        <v>0.4609280526638031</v>
      </c>
    </row>
    <row r="373" spans="2:34">
      <c r="B373" s="1">
        <v>195612</v>
      </c>
      <c r="C373" s="1">
        <v>-9.1747095575556159E-4</v>
      </c>
      <c r="D373" s="1">
        <v>-1.4270592946559191E-3</v>
      </c>
      <c r="E373" s="1">
        <v>-3.6152002867311239E-3</v>
      </c>
      <c r="F373" s="1">
        <v>-8.6220735684037209E-3</v>
      </c>
      <c r="G373" s="1">
        <v>2.6392596773803234E-3</v>
      </c>
      <c r="H373" s="1">
        <v>8.0555994063615799E-3</v>
      </c>
      <c r="I373" s="1">
        <v>5.0090854056179523E-3</v>
      </c>
      <c r="J373" s="1">
        <v>-1.1936646187677979E-3</v>
      </c>
      <c r="K373" s="1">
        <v>1.2398968450725079E-2</v>
      </c>
      <c r="L373" s="1">
        <v>-2.398722805082798E-2</v>
      </c>
      <c r="M373" s="1">
        <v>-2.6830796152353287E-2</v>
      </c>
      <c r="N373" s="1">
        <v>-2.8861431404948235E-2</v>
      </c>
      <c r="O373" s="1">
        <v>4.1200093924999237E-2</v>
      </c>
      <c r="P373" s="1">
        <v>4.4950041919946671E-2</v>
      </c>
      <c r="Q373" s="1">
        <v>4.4950038194656372E-2</v>
      </c>
      <c r="R373" s="1">
        <v>4.4950045645236969E-2</v>
      </c>
      <c r="S373" s="1">
        <v>0.31985935568809509</v>
      </c>
      <c r="T373" s="1">
        <v>0.33943450450897217</v>
      </c>
      <c r="U373" s="1">
        <v>0.33553534746170044</v>
      </c>
      <c r="V373" s="1">
        <v>0.29651367664337158</v>
      </c>
      <c r="W373" s="1">
        <v>0.22377587854862213</v>
      </c>
      <c r="X373" s="1">
        <v>0.15399739146232605</v>
      </c>
      <c r="Y373" s="1">
        <v>0.11549805104732513</v>
      </c>
      <c r="Z373" s="1">
        <v>9.239843487739563E-2</v>
      </c>
      <c r="AA373" s="1">
        <v>1.068911075592041</v>
      </c>
      <c r="AB373" s="1">
        <v>0.79014474153518677</v>
      </c>
      <c r="AC373" s="1">
        <v>0.62710100412368774</v>
      </c>
      <c r="AD373" s="1">
        <v>0.51152604818344116</v>
      </c>
      <c r="AE373" s="1">
        <v>1.1548283100128174</v>
      </c>
      <c r="AF373" s="1">
        <v>0.77279573678970337</v>
      </c>
      <c r="AG373" s="1">
        <v>0.57959681749343872</v>
      </c>
      <c r="AH373" s="1">
        <v>0.46367743611335754</v>
      </c>
    </row>
    <row r="374" spans="2:34">
      <c r="B374" s="1">
        <v>195701</v>
      </c>
      <c r="C374" s="1">
        <v>-1.5235549071803689E-3</v>
      </c>
      <c r="D374" s="1">
        <v>-2.1185404621064663E-3</v>
      </c>
      <c r="E374" s="1">
        <v>-4.4169710017740726E-3</v>
      </c>
      <c r="F374" s="1">
        <v>-9.4384849071502686E-3</v>
      </c>
      <c r="G374" s="1">
        <v>2.9940851964056492E-3</v>
      </c>
      <c r="H374" s="1">
        <v>7.8016631305217743E-3</v>
      </c>
      <c r="I374" s="1">
        <v>4.5379162766039371E-3</v>
      </c>
      <c r="J374" s="1">
        <v>-1.7829398857429624E-3</v>
      </c>
      <c r="K374" s="1">
        <v>6.3273739069700241E-3</v>
      </c>
      <c r="L374" s="1">
        <v>-2.9468106105923653E-2</v>
      </c>
      <c r="M374" s="1">
        <v>-3.2332032918930054E-2</v>
      </c>
      <c r="N374" s="1">
        <v>-3.4055750817060471E-2</v>
      </c>
      <c r="O374" s="1">
        <v>4.0729593485593796E-2</v>
      </c>
      <c r="P374" s="1">
        <v>4.3542459607124329E-2</v>
      </c>
      <c r="Q374" s="1">
        <v>4.3542467057704926E-2</v>
      </c>
      <c r="R374" s="1">
        <v>4.3542463332414627E-2</v>
      </c>
      <c r="S374" s="1">
        <v>0.32769623398780823</v>
      </c>
      <c r="T374" s="1">
        <v>0.34275117516517639</v>
      </c>
      <c r="U374" s="1">
        <v>0.336407870054245</v>
      </c>
      <c r="V374" s="1">
        <v>0.29530340433120728</v>
      </c>
      <c r="W374" s="1">
        <v>0.23111830651760101</v>
      </c>
      <c r="X374" s="1">
        <v>0.15762631595134735</v>
      </c>
      <c r="Y374" s="1">
        <v>0.11821974068880081</v>
      </c>
      <c r="Z374" s="1">
        <v>9.4575792551040649E-2</v>
      </c>
      <c r="AA374" s="1">
        <v>1.0573668479919434</v>
      </c>
      <c r="AB374" s="1">
        <v>0.78082752227783203</v>
      </c>
      <c r="AC374" s="1">
        <v>0.61938810348510742</v>
      </c>
      <c r="AD374" s="1">
        <v>0.50463378429412842</v>
      </c>
      <c r="AE374" s="1">
        <v>1.1366088390350342</v>
      </c>
      <c r="AF374" s="1">
        <v>0.75986939668655396</v>
      </c>
      <c r="AG374" s="1">
        <v>0.56990206241607666</v>
      </c>
      <c r="AH374" s="1">
        <v>0.45592162013053894</v>
      </c>
    </row>
    <row r="375" spans="2:34">
      <c r="B375" s="1">
        <v>195702</v>
      </c>
      <c r="C375" s="1">
        <v>-1.2143905041739345E-3</v>
      </c>
      <c r="D375" s="1">
        <v>-1.5585388755425811E-3</v>
      </c>
      <c r="E375" s="1">
        <v>-3.3395425416529179E-3</v>
      </c>
      <c r="F375" s="1">
        <v>-8.0934874713420868E-3</v>
      </c>
      <c r="G375" s="1">
        <v>2.0008089486509562E-3</v>
      </c>
      <c r="H375" s="1">
        <v>8.135475218296051E-3</v>
      </c>
      <c r="I375" s="1">
        <v>5.4349042475223541E-3</v>
      </c>
      <c r="J375" s="1">
        <v>-5.2363512804731727E-4</v>
      </c>
      <c r="K375" s="1">
        <v>1.2816463597118855E-2</v>
      </c>
      <c r="L375" s="1">
        <v>-2.5336742401123047E-2</v>
      </c>
      <c r="M375" s="1">
        <v>-2.7272732928395271E-2</v>
      </c>
      <c r="N375" s="1">
        <v>-2.9145004227757454E-2</v>
      </c>
      <c r="O375" s="1">
        <v>3.9987679570913315E-2</v>
      </c>
      <c r="P375" s="1">
        <v>4.4565413147211075E-2</v>
      </c>
      <c r="Q375" s="1">
        <v>4.4565420597791672E-2</v>
      </c>
      <c r="R375" s="1">
        <v>4.4565435498952866E-2</v>
      </c>
      <c r="S375" s="1">
        <v>0.31684401631355286</v>
      </c>
      <c r="T375" s="1">
        <v>0.34018012881278992</v>
      </c>
      <c r="U375" s="1">
        <v>0.33617830276489258</v>
      </c>
      <c r="V375" s="1">
        <v>0.29807299375534058</v>
      </c>
      <c r="W375" s="1">
        <v>0.22093008458614349</v>
      </c>
      <c r="X375" s="1">
        <v>0.1530427485704422</v>
      </c>
      <c r="Y375" s="1">
        <v>0.11478206515312195</v>
      </c>
      <c r="Z375" s="1">
        <v>9.182564914226532E-2</v>
      </c>
      <c r="AA375" s="1">
        <v>1.0803214311599731</v>
      </c>
      <c r="AB375" s="1">
        <v>0.80120527744293213</v>
      </c>
      <c r="AC375" s="1">
        <v>0.63584595918655396</v>
      </c>
      <c r="AD375" s="1">
        <v>0.51899594068527222</v>
      </c>
      <c r="AE375" s="1">
        <v>1.1672639846801758</v>
      </c>
      <c r="AF375" s="1">
        <v>0.78170859813690186</v>
      </c>
      <c r="AG375" s="1">
        <v>0.586281418800354</v>
      </c>
      <c r="AH375" s="1">
        <v>0.4690251350402832</v>
      </c>
    </row>
    <row r="376" spans="2:34">
      <c r="B376" s="1">
        <v>195703</v>
      </c>
      <c r="C376" s="1">
        <v>-5.9886183589696884E-4</v>
      </c>
      <c r="D376" s="1">
        <v>-1.1239964514970779E-3</v>
      </c>
      <c r="E376" s="1">
        <v>-3.0420203693211079E-3</v>
      </c>
      <c r="F376" s="1">
        <v>-7.9220179468393326E-3</v>
      </c>
      <c r="G376" s="1">
        <v>1.7347533721476793E-3</v>
      </c>
      <c r="H376" s="1">
        <v>8.01810622215271E-3</v>
      </c>
      <c r="I376" s="1">
        <v>5.3030643612146378E-3</v>
      </c>
      <c r="J376" s="1">
        <v>-6.655579200014472E-4</v>
      </c>
      <c r="K376" s="1">
        <v>1.8306197598576546E-2</v>
      </c>
      <c r="L376" s="1">
        <v>-2.0033178851008415E-2</v>
      </c>
      <c r="M376" s="1">
        <v>-2.282077819108963E-2</v>
      </c>
      <c r="N376" s="1">
        <v>-2.5345336645841599E-2</v>
      </c>
      <c r="O376" s="1">
        <v>3.9811801165342331E-2</v>
      </c>
      <c r="P376" s="1">
        <v>4.5463118702173233E-2</v>
      </c>
      <c r="Q376" s="1">
        <v>4.546312615275383E-2</v>
      </c>
      <c r="R376" s="1">
        <v>4.5463129878044128E-2</v>
      </c>
      <c r="S376" s="1">
        <v>0.30960762500762939</v>
      </c>
      <c r="T376" s="1">
        <v>0.33883556723594666</v>
      </c>
      <c r="U376" s="1">
        <v>0.33609336614608765</v>
      </c>
      <c r="V376" s="1">
        <v>0.30000245571136475</v>
      </c>
      <c r="W376" s="1">
        <v>0.21383301913738251</v>
      </c>
      <c r="X376" s="1">
        <v>0.14999212324619293</v>
      </c>
      <c r="Y376" s="1">
        <v>0.1124940887093544</v>
      </c>
      <c r="Z376" s="1">
        <v>8.999527245759964E-2</v>
      </c>
      <c r="AA376" s="1">
        <v>1.0965988636016846</v>
      </c>
      <c r="AB376" s="1">
        <v>0.8159555196762085</v>
      </c>
      <c r="AC376" s="1">
        <v>0.64767581224441528</v>
      </c>
      <c r="AD376" s="1">
        <v>0.52929425239562988</v>
      </c>
      <c r="AE376" s="1">
        <v>1.1883481740951538</v>
      </c>
      <c r="AF376" s="1">
        <v>0.79686886072158813</v>
      </c>
      <c r="AG376" s="1">
        <v>0.59765166044235229</v>
      </c>
      <c r="AH376" s="1">
        <v>0.47812134027481079</v>
      </c>
    </row>
    <row r="377" spans="2:34">
      <c r="B377" s="1">
        <v>195704</v>
      </c>
      <c r="C377" s="1">
        <v>-5.2567827515304089E-4</v>
      </c>
      <c r="D377" s="1">
        <v>-7.7186501584947109E-4</v>
      </c>
      <c r="E377" s="1">
        <v>-2.5741823483258486E-3</v>
      </c>
      <c r="F377" s="1">
        <v>-7.3653100989758968E-3</v>
      </c>
      <c r="G377" s="1">
        <v>2.0185478497296572E-3</v>
      </c>
      <c r="H377" s="1">
        <v>8.4237325936555862E-3</v>
      </c>
      <c r="I377" s="1">
        <v>5.8155404403805733E-3</v>
      </c>
      <c r="J377" s="1">
        <v>-8.5271596617531031E-5</v>
      </c>
      <c r="K377" s="1">
        <v>1.8417730927467346E-2</v>
      </c>
      <c r="L377" s="1">
        <v>-1.8939496949315071E-2</v>
      </c>
      <c r="M377" s="1">
        <v>-2.1154478192329407E-2</v>
      </c>
      <c r="N377" s="1">
        <v>-2.3330658674240112E-2</v>
      </c>
      <c r="O377" s="1">
        <v>4.1570398956537247E-2</v>
      </c>
      <c r="P377" s="1">
        <v>4.6757318079471588E-2</v>
      </c>
      <c r="Q377" s="1">
        <v>4.6757332980632782E-2</v>
      </c>
      <c r="R377" s="1">
        <v>4.6757340431213379E-2</v>
      </c>
      <c r="S377" s="1">
        <v>0.31403365731239319</v>
      </c>
      <c r="T377" s="1">
        <v>0.34096387028694153</v>
      </c>
      <c r="U377" s="1">
        <v>0.33674699068069458</v>
      </c>
      <c r="V377" s="1">
        <v>0.29945111274719238</v>
      </c>
      <c r="W377" s="1">
        <v>0.21826443076133728</v>
      </c>
      <c r="X377" s="1">
        <v>0.15213529765605927</v>
      </c>
      <c r="Y377" s="1">
        <v>0.11410146951675415</v>
      </c>
      <c r="Z377" s="1">
        <v>9.128117561340332E-2</v>
      </c>
      <c r="AA377" s="1">
        <v>1.0909203290939331</v>
      </c>
      <c r="AB377" s="1">
        <v>0.81164300441741943</v>
      </c>
      <c r="AC377" s="1">
        <v>0.64406752586364746</v>
      </c>
      <c r="AD377" s="1">
        <v>0.52600234746932983</v>
      </c>
      <c r="AE377" s="1">
        <v>1.1785668134689331</v>
      </c>
      <c r="AF377" s="1">
        <v>0.78983300924301147</v>
      </c>
      <c r="AG377" s="1">
        <v>0.59237474203109741</v>
      </c>
      <c r="AH377" s="1">
        <v>0.47389981150627136</v>
      </c>
    </row>
    <row r="378" spans="2:34">
      <c r="B378" s="1">
        <v>195705</v>
      </c>
      <c r="C378" s="1">
        <v>-1.0111957089975476E-3</v>
      </c>
      <c r="D378" s="1">
        <v>-7.7163963578641415E-4</v>
      </c>
      <c r="E378" s="1">
        <v>-2.2578844800591469E-3</v>
      </c>
      <c r="F378" s="1">
        <v>-6.8103228695690632E-3</v>
      </c>
      <c r="G378" s="1">
        <v>2.4624825455248356E-3</v>
      </c>
      <c r="H378" s="1">
        <v>9.0251658111810684E-3</v>
      </c>
      <c r="I378" s="1">
        <v>6.5951202996075153E-3</v>
      </c>
      <c r="J378" s="1">
        <v>7.9471245408058167E-4</v>
      </c>
      <c r="K378" s="1">
        <v>1.4079340733587742E-2</v>
      </c>
      <c r="L378" s="1">
        <v>-2.228941023349762E-2</v>
      </c>
      <c r="M378" s="1">
        <v>-2.3080511018633842E-2</v>
      </c>
      <c r="N378" s="1">
        <v>-2.4261217564344406E-2</v>
      </c>
      <c r="O378" s="1">
        <v>4.3494310230016708E-2</v>
      </c>
      <c r="P378" s="1">
        <v>4.7341339290142059E-2</v>
      </c>
      <c r="Q378" s="1">
        <v>4.7341331839561462E-2</v>
      </c>
      <c r="R378" s="1">
        <v>4.734136164188385E-2</v>
      </c>
      <c r="S378" s="1">
        <v>0.32414937019348145</v>
      </c>
      <c r="T378" s="1">
        <v>0.34485092759132385</v>
      </c>
      <c r="U378" s="1">
        <v>0.33778905868530273</v>
      </c>
      <c r="V378" s="1">
        <v>0.29769766330718994</v>
      </c>
      <c r="W378" s="1">
        <v>0.22801677882671356</v>
      </c>
      <c r="X378" s="1">
        <v>0.15671555697917938</v>
      </c>
      <c r="Y378" s="1">
        <v>0.11753667145967484</v>
      </c>
      <c r="Z378" s="1">
        <v>9.4029337167739868E-2</v>
      </c>
      <c r="AA378" s="1">
        <v>1.0751442909240723</v>
      </c>
      <c r="AB378" s="1">
        <v>0.79849308729171753</v>
      </c>
      <c r="AC378" s="1">
        <v>0.63327771425247192</v>
      </c>
      <c r="AD378" s="1">
        <v>0.51636499166488647</v>
      </c>
      <c r="AE378" s="1">
        <v>1.1544212102890015</v>
      </c>
      <c r="AF378" s="1">
        <v>0.77250707149505615</v>
      </c>
      <c r="AG378" s="1">
        <v>0.5793803334236145</v>
      </c>
      <c r="AH378" s="1">
        <v>0.46350425481796265</v>
      </c>
    </row>
    <row r="379" spans="2:34">
      <c r="B379" s="1">
        <v>195706</v>
      </c>
      <c r="C379" s="1">
        <v>-1.1413508327677846E-3</v>
      </c>
      <c r="D379" s="1">
        <v>-4.4687342597171664E-4</v>
      </c>
      <c r="E379" s="1">
        <v>-1.6076595056802034E-3</v>
      </c>
      <c r="F379" s="1">
        <v>-5.9157330542802811E-3</v>
      </c>
      <c r="G379" s="1">
        <v>2.9444966930896044E-3</v>
      </c>
      <c r="H379" s="1">
        <v>9.800654835999012E-3</v>
      </c>
      <c r="I379" s="1">
        <v>7.5885988771915436E-3</v>
      </c>
      <c r="J379" s="1">
        <v>1.9200145034119487E-3</v>
      </c>
      <c r="K379" s="1">
        <v>1.2229125946760178E-2</v>
      </c>
      <c r="L379" s="1">
        <v>-2.3363858461380005E-2</v>
      </c>
      <c r="M379" s="1">
        <v>-2.2761957719922066E-2</v>
      </c>
      <c r="N379" s="1">
        <v>-2.305084653198719E-2</v>
      </c>
      <c r="O379" s="1">
        <v>4.5997940003871918E-2</v>
      </c>
      <c r="P379" s="1">
        <v>4.8940036445856094E-2</v>
      </c>
      <c r="Q379" s="1">
        <v>4.8940032720565796E-2</v>
      </c>
      <c r="R379" s="1">
        <v>4.8940036445856094E-2</v>
      </c>
      <c r="S379" s="1">
        <v>0.33250090479850769</v>
      </c>
      <c r="T379" s="1">
        <v>0.34854289889335632</v>
      </c>
      <c r="U379" s="1">
        <v>0.33882561326026917</v>
      </c>
      <c r="V379" s="1">
        <v>0.29645022749900818</v>
      </c>
      <c r="W379" s="1">
        <v>0.23563529551029205</v>
      </c>
      <c r="X379" s="1">
        <v>0.16046443581581116</v>
      </c>
      <c r="Y379" s="1">
        <v>0.12034831941127777</v>
      </c>
      <c r="Z379" s="1">
        <v>9.6278659999370575E-2</v>
      </c>
      <c r="AA379" s="1">
        <v>1.0629885196685791</v>
      </c>
      <c r="AB379" s="1">
        <v>0.78864091634750366</v>
      </c>
      <c r="AC379" s="1">
        <v>0.6251065731048584</v>
      </c>
      <c r="AD379" s="1">
        <v>0.50903898477554321</v>
      </c>
      <c r="AE379" s="1">
        <v>1.1351932287216187</v>
      </c>
      <c r="AF379" s="1">
        <v>0.75885409116744995</v>
      </c>
      <c r="AG379" s="1">
        <v>0.56914061307907104</v>
      </c>
      <c r="AH379" s="1">
        <v>0.45531246066093445</v>
      </c>
    </row>
    <row r="380" spans="2:34">
      <c r="B380" s="1">
        <v>195707</v>
      </c>
      <c r="C380" s="1">
        <v>-1.2950977543368936E-3</v>
      </c>
      <c r="D380" s="1">
        <v>-1.0008038952946663E-3</v>
      </c>
      <c r="E380" s="1">
        <v>-2.539939247071743E-3</v>
      </c>
      <c r="F380" s="1">
        <v>-7.0902192965149879E-3</v>
      </c>
      <c r="G380" s="1">
        <v>2.8356551192700863E-3</v>
      </c>
      <c r="H380" s="1">
        <v>9.0357288718223572E-3</v>
      </c>
      <c r="I380" s="1">
        <v>6.4921863377094269E-3</v>
      </c>
      <c r="J380" s="1">
        <v>6.2843697378411889E-4</v>
      </c>
      <c r="K380" s="1">
        <v>1.0705368593335152E-2</v>
      </c>
      <c r="L380" s="1">
        <v>-2.454424649477005E-2</v>
      </c>
      <c r="M380" s="1">
        <v>-2.530590258538723E-2</v>
      </c>
      <c r="N380" s="1">
        <v>-2.6252832263708115E-2</v>
      </c>
      <c r="O380" s="1">
        <v>4.3911941349506378E-2</v>
      </c>
      <c r="P380" s="1">
        <v>4.693342000246048E-2</v>
      </c>
      <c r="Q380" s="1">
        <v>4.6933412551879883E-2</v>
      </c>
      <c r="R380" s="1">
        <v>4.6933416277170181E-2</v>
      </c>
      <c r="S380" s="1">
        <v>0.33079612255096436</v>
      </c>
      <c r="T380" s="1">
        <v>0.34914100170135498</v>
      </c>
      <c r="U380" s="1">
        <v>0.33925139904022217</v>
      </c>
      <c r="V380" s="1">
        <v>0.29727360606193542</v>
      </c>
      <c r="W380" s="1">
        <v>0.2341776043176651</v>
      </c>
      <c r="X380" s="1">
        <v>0.15985977649688721</v>
      </c>
      <c r="Y380" s="1">
        <v>0.119894839823246</v>
      </c>
      <c r="Z380" s="1">
        <v>9.5915868878364563E-2</v>
      </c>
      <c r="AA380" s="1">
        <v>1.068576455116272</v>
      </c>
      <c r="AB380" s="1">
        <v>0.79428011178970337</v>
      </c>
      <c r="AC380" s="1">
        <v>0.6295509934425354</v>
      </c>
      <c r="AD380" s="1">
        <v>0.51281547546386719</v>
      </c>
      <c r="AE380" s="1">
        <v>1.1413344144821167</v>
      </c>
      <c r="AF380" s="1">
        <v>0.7631874680519104</v>
      </c>
      <c r="AG380" s="1">
        <v>0.57239061594009399</v>
      </c>
      <c r="AH380" s="1">
        <v>0.45791247487068176</v>
      </c>
    </row>
    <row r="381" spans="2:34">
      <c r="B381" s="1">
        <v>195708</v>
      </c>
      <c r="C381" s="1">
        <v>-3.727660805452615E-4</v>
      </c>
      <c r="D381" s="1">
        <v>1.0748792556114495E-4</v>
      </c>
      <c r="E381" s="1">
        <v>-1.8459167331457138E-3</v>
      </c>
      <c r="F381" s="1">
        <v>-6.6659469157457352E-3</v>
      </c>
      <c r="G381" s="1">
        <v>3.4504379145801067E-3</v>
      </c>
      <c r="H381" s="1">
        <v>9.2396177351474762E-3</v>
      </c>
      <c r="I381" s="1">
        <v>6.4826454035937786E-3</v>
      </c>
      <c r="J381" s="1">
        <v>4.8358223284594715E-4</v>
      </c>
      <c r="K381" s="1">
        <v>1.5952080488204956E-2</v>
      </c>
      <c r="L381" s="1">
        <v>-1.4816789887845516E-2</v>
      </c>
      <c r="M381" s="1">
        <v>-1.6817990690469742E-2</v>
      </c>
      <c r="N381" s="1">
        <v>-1.8293125554919243E-2</v>
      </c>
      <c r="O381" s="1">
        <v>4.6715971082448959E-2</v>
      </c>
      <c r="P381" s="1">
        <v>4.9691874533891678E-2</v>
      </c>
      <c r="Q381" s="1">
        <v>4.9691889435052872E-2</v>
      </c>
      <c r="R381" s="1">
        <v>4.9691881984472275E-2</v>
      </c>
      <c r="S381" s="1">
        <v>0.33188232779502869</v>
      </c>
      <c r="T381" s="1">
        <v>0.35105258226394653</v>
      </c>
      <c r="U381" s="1">
        <v>0.3401704728603363</v>
      </c>
      <c r="V381" s="1">
        <v>0.29774418473243713</v>
      </c>
      <c r="W381" s="1">
        <v>0.23525422811508179</v>
      </c>
      <c r="X381" s="1">
        <v>0.16050055623054504</v>
      </c>
      <c r="Y381" s="1">
        <v>0.12037540972232819</v>
      </c>
      <c r="Z381" s="1">
        <v>9.6300333738327026E-2</v>
      </c>
      <c r="AA381" s="1">
        <v>1.0693322420120239</v>
      </c>
      <c r="AB381" s="1">
        <v>0.79594624042510986</v>
      </c>
      <c r="AC381" s="1">
        <v>0.63078761100769043</v>
      </c>
      <c r="AD381" s="1">
        <v>0.5137438178062439</v>
      </c>
      <c r="AE381" s="1">
        <v>1.1405048370361328</v>
      </c>
      <c r="AF381" s="1">
        <v>0.76259356737136841</v>
      </c>
      <c r="AG381" s="1">
        <v>0.57194513082504272</v>
      </c>
      <c r="AH381" s="1">
        <v>0.45755612850189209</v>
      </c>
    </row>
    <row r="382" spans="2:34">
      <c r="B382" s="1">
        <v>195709</v>
      </c>
      <c r="C382" s="1">
        <v>-4.4870391138829291E-4</v>
      </c>
      <c r="D382" s="1">
        <v>-2.4205492809414864E-4</v>
      </c>
      <c r="E382" s="1">
        <v>-1.8605900695547462E-3</v>
      </c>
      <c r="F382" s="1">
        <v>-6.5492908470332623E-3</v>
      </c>
      <c r="G382" s="1">
        <v>2.1745674312114716E-3</v>
      </c>
      <c r="H382" s="1">
        <v>8.9266151189804077E-3</v>
      </c>
      <c r="I382" s="1">
        <v>6.4925034530460835E-3</v>
      </c>
      <c r="J382" s="1">
        <v>6.9073738995939493E-4</v>
      </c>
      <c r="K382" s="1">
        <v>1.9688690081238747E-2</v>
      </c>
      <c r="L382" s="1">
        <v>-1.5599744394421577E-2</v>
      </c>
      <c r="M382" s="1">
        <v>-1.7339177429676056E-2</v>
      </c>
      <c r="N382" s="1">
        <v>-1.928873173892498E-2</v>
      </c>
      <c r="O382" s="1">
        <v>4.3472137302160263E-2</v>
      </c>
      <c r="P382" s="1">
        <v>4.8624556511640549E-2</v>
      </c>
      <c r="Q382" s="1">
        <v>4.8624541610479355E-2</v>
      </c>
      <c r="R382" s="1">
        <v>4.8624549061059952E-2</v>
      </c>
      <c r="S382" s="1">
        <v>0.31777742505073547</v>
      </c>
      <c r="T382" s="1">
        <v>0.34825316071510315</v>
      </c>
      <c r="U382" s="1">
        <v>0.34054148197174072</v>
      </c>
      <c r="V382" s="1">
        <v>0.30149939656257629</v>
      </c>
      <c r="W382" s="1">
        <v>0.22233995795249939</v>
      </c>
      <c r="X382" s="1">
        <v>0.15458656847476959</v>
      </c>
      <c r="Y382" s="1">
        <v>0.1159399226307869</v>
      </c>
      <c r="Z382" s="1">
        <v>9.2751942574977875E-2</v>
      </c>
      <c r="AA382" s="1">
        <v>1.0964432954788208</v>
      </c>
      <c r="AB382" s="1">
        <v>0.82085603475570679</v>
      </c>
      <c r="AC382" s="1">
        <v>0.65126848220825195</v>
      </c>
      <c r="AD382" s="1">
        <v>0.53158766031265259</v>
      </c>
      <c r="AE382" s="1">
        <v>1.1773368120193481</v>
      </c>
      <c r="AF382" s="1">
        <v>0.78890746831893921</v>
      </c>
      <c r="AG382" s="1">
        <v>0.59168058633804321</v>
      </c>
      <c r="AH382" s="1">
        <v>0.47334450483322144</v>
      </c>
    </row>
    <row r="383" spans="2:34">
      <c r="B383" s="1">
        <v>195710</v>
      </c>
      <c r="C383" s="1">
        <v>-9.6893642330542207E-4</v>
      </c>
      <c r="D383" s="1">
        <v>-1.1822074884548783E-3</v>
      </c>
      <c r="E383" s="1">
        <v>-2.2766345646232367E-3</v>
      </c>
      <c r="F383" s="1">
        <v>-6.7299148067831993E-3</v>
      </c>
      <c r="G383" s="1">
        <v>4.2479508556425571E-4</v>
      </c>
      <c r="H383" s="1">
        <v>8.4219314157962799E-3</v>
      </c>
      <c r="I383" s="1">
        <v>6.4175408333539963E-3</v>
      </c>
      <c r="J383" s="1">
        <v>8.6998147889971733E-4</v>
      </c>
      <c r="K383" s="1">
        <v>2.1666686981916428E-2</v>
      </c>
      <c r="L383" s="1">
        <v>-2.0268695428967476E-2</v>
      </c>
      <c r="M383" s="1">
        <v>-2.153768390417099E-2</v>
      </c>
      <c r="N383" s="1">
        <v>-2.394881471991539E-2</v>
      </c>
      <c r="O383" s="1">
        <v>3.8631565868854523E-2</v>
      </c>
      <c r="P383" s="1">
        <v>4.622124508023262E-2</v>
      </c>
      <c r="Q383" s="1">
        <v>4.6221248805522919E-2</v>
      </c>
      <c r="R383" s="1">
        <v>4.6221248805522919E-2</v>
      </c>
      <c r="S383" s="1">
        <v>0.30198940634727478</v>
      </c>
      <c r="T383" s="1">
        <v>0.3448929488658905</v>
      </c>
      <c r="U383" s="1">
        <v>0.33998674154281616</v>
      </c>
      <c r="V383" s="1">
        <v>0.3054119348526001</v>
      </c>
      <c r="W383" s="1">
        <v>0.20685143768787384</v>
      </c>
      <c r="X383" s="1">
        <v>0.14777705073356628</v>
      </c>
      <c r="Y383" s="1">
        <v>0.11083278805017471</v>
      </c>
      <c r="Z383" s="1">
        <v>8.8666230440139771E-2</v>
      </c>
      <c r="AA383" s="1">
        <v>1.1270705461502075</v>
      </c>
      <c r="AB383" s="1">
        <v>0.84900909662246704</v>
      </c>
      <c r="AC383" s="1">
        <v>0.67412590980529785</v>
      </c>
      <c r="AD383" s="1">
        <v>0.55176955461502075</v>
      </c>
      <c r="AE383" s="1">
        <v>1.2189794778823853</v>
      </c>
      <c r="AF383" s="1">
        <v>0.81906938552856445</v>
      </c>
      <c r="AG383" s="1">
        <v>0.61430203914642334</v>
      </c>
      <c r="AH383" s="1">
        <v>0.49144163727760315</v>
      </c>
    </row>
    <row r="384" spans="2:34">
      <c r="B384" s="1">
        <v>195711</v>
      </c>
      <c r="C384" s="1">
        <v>-7.7440717723220587E-4</v>
      </c>
      <c r="D384" s="1">
        <v>-8.736015297472477E-4</v>
      </c>
      <c r="E384" s="1">
        <v>-1.5150988474488258E-3</v>
      </c>
      <c r="F384" s="1">
        <v>-5.7896231301128864E-3</v>
      </c>
      <c r="G384" s="1">
        <v>-6.5781694138422608E-4</v>
      </c>
      <c r="H384" s="1">
        <v>8.6072580888867378E-3</v>
      </c>
      <c r="I384" s="1">
        <v>7.1410490199923515E-3</v>
      </c>
      <c r="J384" s="1">
        <v>1.9352106610313058E-3</v>
      </c>
      <c r="K384" s="1">
        <v>2.7971500530838966E-2</v>
      </c>
      <c r="L384" s="1">
        <v>-1.6945706680417061E-2</v>
      </c>
      <c r="M384" s="1">
        <v>-1.8031200394034386E-2</v>
      </c>
      <c r="N384" s="1">
        <v>-2.1627722308039665E-2</v>
      </c>
      <c r="O384" s="1">
        <v>3.8331642746925354E-2</v>
      </c>
      <c r="P384" s="1">
        <v>4.760095477104187E-2</v>
      </c>
      <c r="Q384" s="1">
        <v>4.760095477104187E-2</v>
      </c>
      <c r="R384" s="1">
        <v>4.7600958496332169E-2</v>
      </c>
      <c r="S384" s="1">
        <v>0.29105377197265625</v>
      </c>
      <c r="T384" s="1">
        <v>0.34274765849113464</v>
      </c>
      <c r="U384" s="1">
        <v>0.3406471312046051</v>
      </c>
      <c r="V384" s="1">
        <v>0.30981090664863586</v>
      </c>
      <c r="W384" s="1">
        <v>0.19533821940422058</v>
      </c>
      <c r="X384" s="1">
        <v>0.14304986596107483</v>
      </c>
      <c r="Y384" s="1">
        <v>0.10728740692138672</v>
      </c>
      <c r="Z384" s="1">
        <v>8.5829921066761017E-2</v>
      </c>
      <c r="AA384" s="1">
        <v>1.1491007804870605</v>
      </c>
      <c r="AB384" s="1">
        <v>0.86961954832077026</v>
      </c>
      <c r="AC384" s="1">
        <v>0.69143837690353394</v>
      </c>
      <c r="AD384" s="1">
        <v>0.5674513578414917</v>
      </c>
      <c r="AE384" s="1">
        <v>1.2482293844223022</v>
      </c>
      <c r="AF384" s="1">
        <v>0.84069275856018066</v>
      </c>
      <c r="AG384" s="1">
        <v>0.6305195689201355</v>
      </c>
      <c r="AH384" s="1">
        <v>0.50441563129425049</v>
      </c>
    </row>
    <row r="385" spans="2:34">
      <c r="B385" s="1">
        <v>195712</v>
      </c>
      <c r="C385" s="1">
        <v>-1.8731287855189294E-4</v>
      </c>
      <c r="D385" s="1">
        <v>-3.9792180177755654E-4</v>
      </c>
      <c r="E385" s="1">
        <v>-1.1797546176239848E-3</v>
      </c>
      <c r="F385" s="1">
        <v>-5.4546678438782692E-3</v>
      </c>
      <c r="G385" s="1">
        <v>3.0414393404498696E-4</v>
      </c>
      <c r="H385" s="1">
        <v>8.3084302023053169E-3</v>
      </c>
      <c r="I385" s="1">
        <v>6.2198042869567871E-3</v>
      </c>
      <c r="J385" s="1">
        <v>6.2625919235870242E-4</v>
      </c>
      <c r="K385" s="1">
        <v>2.7850611135363579E-2</v>
      </c>
      <c r="L385" s="1">
        <v>-1.1934513226151466E-2</v>
      </c>
      <c r="M385" s="1">
        <v>-9.1401217505335808E-3</v>
      </c>
      <c r="N385" s="1">
        <v>-7.3367194272577763E-3</v>
      </c>
      <c r="O385" s="1">
        <v>3.8953356444835663E-2</v>
      </c>
      <c r="P385" s="1">
        <v>4.7588348388671875E-2</v>
      </c>
      <c r="Q385" s="1">
        <v>4.758835956454277E-2</v>
      </c>
      <c r="R385" s="1">
        <v>4.7588367015123367E-2</v>
      </c>
      <c r="S385" s="1">
        <v>0.2946622371673584</v>
      </c>
      <c r="T385" s="1">
        <v>0.34510958194732666</v>
      </c>
      <c r="U385" s="1">
        <v>0.34361517429351807</v>
      </c>
      <c r="V385" s="1">
        <v>0.31291359663009644</v>
      </c>
      <c r="W385" s="1">
        <v>0.1994633674621582</v>
      </c>
      <c r="X385" s="1">
        <v>0.144801065325737</v>
      </c>
      <c r="Y385" s="1">
        <v>0.10860079526901245</v>
      </c>
      <c r="Z385" s="1">
        <v>8.68806391954422E-2</v>
      </c>
      <c r="AA385" s="1">
        <v>1.1441483497619629</v>
      </c>
      <c r="AB385" s="1">
        <v>0.8662039041519165</v>
      </c>
      <c r="AC385" s="1">
        <v>0.68963843584060669</v>
      </c>
      <c r="AD385" s="1">
        <v>0.56637710332870483</v>
      </c>
      <c r="AE385" s="1">
        <v>1.2395882606506348</v>
      </c>
      <c r="AF385" s="1">
        <v>0.83423089981079102</v>
      </c>
      <c r="AG385" s="1">
        <v>0.62567317485809326</v>
      </c>
      <c r="AH385" s="1">
        <v>0.50053852796554565</v>
      </c>
    </row>
    <row r="386" spans="2:34">
      <c r="B386" s="1">
        <v>195801</v>
      </c>
      <c r="C386" s="1">
        <v>-1.0561430099187419E-4</v>
      </c>
      <c r="D386" s="1">
        <v>-5.5164837976917624E-4</v>
      </c>
      <c r="E386" s="1">
        <v>-1.1371767614036798E-3</v>
      </c>
      <c r="F386" s="1">
        <v>-5.520836915820837E-3</v>
      </c>
      <c r="G386" s="1">
        <v>-3.675855987239629E-4</v>
      </c>
      <c r="H386" s="1">
        <v>7.8599844127893448E-3</v>
      </c>
      <c r="I386" s="1">
        <v>5.7915868237614632E-3</v>
      </c>
      <c r="J386" s="1">
        <v>2.0839751232415438E-4</v>
      </c>
      <c r="K386" s="1">
        <v>3.0264358967542648E-2</v>
      </c>
      <c r="L386" s="1">
        <v>-1.0856097564101219E-2</v>
      </c>
      <c r="M386" s="1">
        <v>-6.8710162304341793E-3</v>
      </c>
      <c r="N386" s="1">
        <v>-5.8967438526451588E-3</v>
      </c>
      <c r="O386" s="1">
        <v>3.6804262548685074E-2</v>
      </c>
      <c r="P386" s="1">
        <v>4.6453449875116348E-2</v>
      </c>
      <c r="Q386" s="1">
        <v>4.6453472226858139E-2</v>
      </c>
      <c r="R386" s="1">
        <v>4.6453479677438736E-2</v>
      </c>
      <c r="S386" s="1">
        <v>0.2839806079864502</v>
      </c>
      <c r="T386" s="1">
        <v>0.34264114499092102</v>
      </c>
      <c r="U386" s="1">
        <v>0.34368804097175598</v>
      </c>
      <c r="V386" s="1">
        <v>0.31797879934310913</v>
      </c>
      <c r="W386" s="1">
        <v>0.18792822957038879</v>
      </c>
      <c r="X386" s="1">
        <v>0.1401410698890686</v>
      </c>
      <c r="Y386" s="1">
        <v>0.10510580986738205</v>
      </c>
      <c r="Z386" s="1">
        <v>8.4084644913673401E-2</v>
      </c>
      <c r="AA386" s="1">
        <v>1.1654959917068481</v>
      </c>
      <c r="AB386" s="1">
        <v>0.88619720935821533</v>
      </c>
      <c r="AC386" s="1">
        <v>0.70640802383422852</v>
      </c>
      <c r="AD386" s="1">
        <v>0.58214128017425537</v>
      </c>
      <c r="AE386" s="1">
        <v>1.2678508758544922</v>
      </c>
      <c r="AF386" s="1">
        <v>0.85532534122467041</v>
      </c>
      <c r="AG386" s="1">
        <v>0.6414940357208252</v>
      </c>
      <c r="AH386" s="1">
        <v>0.5131952166557312</v>
      </c>
    </row>
    <row r="387" spans="2:34">
      <c r="B387" s="1">
        <v>195802</v>
      </c>
      <c r="C387" s="1">
        <v>1.9797582644969225E-3</v>
      </c>
      <c r="D387" s="1">
        <v>2.4243155494332314E-3</v>
      </c>
      <c r="E387" s="1">
        <v>2.1068097557872534E-3</v>
      </c>
      <c r="F387" s="1">
        <v>-1.8613982247188687E-3</v>
      </c>
      <c r="G387" s="1">
        <v>1.458888640627265E-3</v>
      </c>
      <c r="H387" s="1">
        <v>9.004080668091774E-3</v>
      </c>
      <c r="I387" s="1">
        <v>6.6655329428613186E-3</v>
      </c>
      <c r="J387" s="1">
        <v>9.1978313867002726E-4</v>
      </c>
      <c r="K387" s="1">
        <v>4.0903236716985703E-2</v>
      </c>
      <c r="L387" s="1">
        <v>1.0307713411748409E-2</v>
      </c>
      <c r="M387" s="1">
        <v>2.1296599879860878E-2</v>
      </c>
      <c r="N387" s="1">
        <v>3.1583879142999649E-2</v>
      </c>
      <c r="O387" s="1">
        <v>4.525371640920639E-2</v>
      </c>
      <c r="P387" s="1">
        <v>5.3949877619743347E-2</v>
      </c>
      <c r="Q387" s="1">
        <v>5.3949862718582153E-2</v>
      </c>
      <c r="R387" s="1">
        <v>5.3949855268001556E-2</v>
      </c>
      <c r="S387" s="1">
        <v>0.29288759827613831</v>
      </c>
      <c r="T387" s="1">
        <v>0.34688618779182434</v>
      </c>
      <c r="U387" s="1">
        <v>0.3479345440864563</v>
      </c>
      <c r="V387" s="1">
        <v>0.32029604911804199</v>
      </c>
      <c r="W387" s="1">
        <v>0.19786733388900757</v>
      </c>
      <c r="X387" s="1">
        <v>0.14427044987678528</v>
      </c>
      <c r="Y387" s="1">
        <v>0.10820283740758896</v>
      </c>
      <c r="Z387" s="1">
        <v>8.6562268435955048E-2</v>
      </c>
      <c r="AA387" s="1">
        <v>1.150890588760376</v>
      </c>
      <c r="AB387" s="1">
        <v>0.87422060966491699</v>
      </c>
      <c r="AC387" s="1">
        <v>0.69788199663162231</v>
      </c>
      <c r="AD387" s="1">
        <v>0.57487809658050537</v>
      </c>
      <c r="AE387" s="1">
        <v>1.2455869913101196</v>
      </c>
      <c r="AF387" s="1">
        <v>0.83865654468536377</v>
      </c>
      <c r="AG387" s="1">
        <v>0.62899237871170044</v>
      </c>
      <c r="AH387" s="1">
        <v>0.50319391489028931</v>
      </c>
    </row>
    <row r="388" spans="2:34">
      <c r="B388" s="1">
        <v>195803</v>
      </c>
      <c r="C388" s="1">
        <v>2.7892368379980326E-3</v>
      </c>
      <c r="D388" s="1">
        <v>3.3191717229783535E-3</v>
      </c>
      <c r="E388" s="1">
        <v>3.2138957176357508E-3</v>
      </c>
      <c r="F388" s="1">
        <v>-7.3231477290391922E-4</v>
      </c>
      <c r="G388" s="1">
        <v>1.5769456513226032E-3</v>
      </c>
      <c r="H388" s="1">
        <v>8.9814569801092148E-3</v>
      </c>
      <c r="I388" s="1">
        <v>6.5169665031135082E-3</v>
      </c>
      <c r="J388" s="1">
        <v>6.8860367173328996E-4</v>
      </c>
      <c r="K388" s="1">
        <v>4.6035837382078171E-2</v>
      </c>
      <c r="L388" s="1">
        <v>1.7972417175769806E-2</v>
      </c>
      <c r="M388" s="1">
        <v>3.2201733440160751E-2</v>
      </c>
      <c r="N388" s="1">
        <v>4.4791217893362045E-2</v>
      </c>
      <c r="O388" s="1">
        <v>4.603937640786171E-2</v>
      </c>
      <c r="P388" s="1">
        <v>5.5172935128211975E-2</v>
      </c>
      <c r="Q388" s="1">
        <v>5.5172931402921677E-2</v>
      </c>
      <c r="R388" s="1">
        <v>5.5172935128211975E-2</v>
      </c>
      <c r="S388" s="1">
        <v>0.28725793957710266</v>
      </c>
      <c r="T388" s="1">
        <v>0.34601205587387085</v>
      </c>
      <c r="U388" s="1">
        <v>0.34893572330474854</v>
      </c>
      <c r="V388" s="1">
        <v>0.32422149181365967</v>
      </c>
      <c r="W388" s="1">
        <v>0.19189043343067169</v>
      </c>
      <c r="X388" s="1">
        <v>0.14178638160228729</v>
      </c>
      <c r="Y388" s="1">
        <v>0.10633978992700577</v>
      </c>
      <c r="Z388" s="1">
        <v>8.5071831941604614E-2</v>
      </c>
      <c r="AA388" s="1">
        <v>1.1623581647872925</v>
      </c>
      <c r="AB388" s="1">
        <v>0.88539993762969971</v>
      </c>
      <c r="AC388" s="1">
        <v>0.70767819881439209</v>
      </c>
      <c r="AD388" s="1">
        <v>0.58426213264465332</v>
      </c>
      <c r="AE388" s="1">
        <v>1.2598506212234497</v>
      </c>
      <c r="AF388" s="1">
        <v>0.8492768406867981</v>
      </c>
      <c r="AG388" s="1">
        <v>0.63695764541625977</v>
      </c>
      <c r="AH388" s="1">
        <v>0.50956612825393677</v>
      </c>
    </row>
    <row r="389" spans="2:34">
      <c r="B389" s="1">
        <v>195804</v>
      </c>
      <c r="C389" s="1">
        <v>2.7488949708640575E-3</v>
      </c>
      <c r="D389" s="1">
        <v>3.2367564272135496E-3</v>
      </c>
      <c r="E389" s="1">
        <v>2.9301086906343699E-3</v>
      </c>
      <c r="F389" s="1">
        <v>-1.04302610270679E-3</v>
      </c>
      <c r="G389" s="1">
        <v>2.0994606893509626E-3</v>
      </c>
      <c r="H389" s="1">
        <v>8.96475650370121E-3</v>
      </c>
      <c r="I389" s="1">
        <v>6.2818443402647972E-3</v>
      </c>
      <c r="J389" s="1">
        <v>3.2276930869556963E-4</v>
      </c>
      <c r="K389" s="1">
        <v>4.3719764798879623E-2</v>
      </c>
      <c r="L389" s="1">
        <v>1.7091564834117889E-2</v>
      </c>
      <c r="M389" s="1">
        <v>3.1297571957111359E-2</v>
      </c>
      <c r="N389" s="1">
        <v>4.4919922947883606E-2</v>
      </c>
      <c r="O389" s="1">
        <v>4.6559400856494904E-2</v>
      </c>
      <c r="P389" s="1">
        <v>5.5051058530807495E-2</v>
      </c>
      <c r="Q389" s="1">
        <v>5.5051077157258987E-2</v>
      </c>
      <c r="R389" s="1">
        <v>5.5051069706678391E-2</v>
      </c>
      <c r="S389" s="1">
        <v>0.2931734025478363</v>
      </c>
      <c r="T389" s="1">
        <v>0.34914979338645935</v>
      </c>
      <c r="U389" s="1">
        <v>0.35236549377441406</v>
      </c>
      <c r="V389" s="1">
        <v>0.32613751292228699</v>
      </c>
      <c r="W389" s="1">
        <v>0.19826632738113403</v>
      </c>
      <c r="X389" s="1">
        <v>0.14433442056179047</v>
      </c>
      <c r="Y389" s="1">
        <v>0.10825081169605255</v>
      </c>
      <c r="Z389" s="1">
        <v>8.6600646376609802E-2</v>
      </c>
      <c r="AA389" s="1">
        <v>1.1529028415679932</v>
      </c>
      <c r="AB389" s="1">
        <v>0.87791246175765991</v>
      </c>
      <c r="AC389" s="1">
        <v>0.70265811681747437</v>
      </c>
      <c r="AD389" s="1">
        <v>0.57997721433639526</v>
      </c>
      <c r="AE389" s="1">
        <v>1.2445592880249023</v>
      </c>
      <c r="AF389" s="1">
        <v>0.83782756328582764</v>
      </c>
      <c r="AG389" s="1">
        <v>0.62837064266204834</v>
      </c>
      <c r="AH389" s="1">
        <v>0.50269651412963867</v>
      </c>
    </row>
    <row r="390" spans="2:34">
      <c r="B390" s="1">
        <v>195805</v>
      </c>
      <c r="C390" s="1">
        <v>1.1911618057638407E-3</v>
      </c>
      <c r="D390" s="1">
        <v>1.4568041078746319E-3</v>
      </c>
      <c r="E390" s="1">
        <v>8.9342240244150162E-4</v>
      </c>
      <c r="F390" s="1">
        <v>-2.9818713665008545E-3</v>
      </c>
      <c r="G390" s="1">
        <v>1.841269782744348E-3</v>
      </c>
      <c r="H390" s="1">
        <v>8.4214024245738983E-3</v>
      </c>
      <c r="I390" s="1">
        <v>5.7016746141016483E-3</v>
      </c>
      <c r="J390" s="1">
        <v>-2.4826489971019328E-4</v>
      </c>
      <c r="K390" s="1">
        <v>3.3230379223823547E-2</v>
      </c>
      <c r="L390" s="1">
        <v>4.1882260702550411E-3</v>
      </c>
      <c r="M390" s="1">
        <v>1.492663100361824E-2</v>
      </c>
      <c r="N390" s="1">
        <v>2.7295874431729317E-2</v>
      </c>
      <c r="O390" s="1">
        <v>4.3282132595777512E-2</v>
      </c>
      <c r="P390" s="1">
        <v>5.1009312272071838E-2</v>
      </c>
      <c r="Q390" s="1">
        <v>5.1009319722652435E-2</v>
      </c>
      <c r="R390" s="1">
        <v>5.1009338349103928E-2</v>
      </c>
      <c r="S390" s="1">
        <v>0.29952690005302429</v>
      </c>
      <c r="T390" s="1">
        <v>0.35239467024803162</v>
      </c>
      <c r="U390" s="1">
        <v>0.35579538345336914</v>
      </c>
      <c r="V390" s="1">
        <v>0.32771852612495422</v>
      </c>
      <c r="W390" s="1">
        <v>0.20481942594051361</v>
      </c>
      <c r="X390" s="1">
        <v>0.14702664315700531</v>
      </c>
      <c r="Y390" s="1">
        <v>0.11026998609304428</v>
      </c>
      <c r="Z390" s="1">
        <v>8.8215991854667664E-2</v>
      </c>
      <c r="AA390" s="1">
        <v>1.1431089639663696</v>
      </c>
      <c r="AB390" s="1">
        <v>0.87006944417953491</v>
      </c>
      <c r="AC390" s="1">
        <v>0.69734305143356323</v>
      </c>
      <c r="AD390" s="1">
        <v>0.57532048225402832</v>
      </c>
      <c r="AE390" s="1">
        <v>1.2286162376403809</v>
      </c>
      <c r="AF390" s="1">
        <v>0.82599276304244995</v>
      </c>
      <c r="AG390" s="1">
        <v>0.61949455738067627</v>
      </c>
      <c r="AH390" s="1">
        <v>0.49559563398361206</v>
      </c>
    </row>
    <row r="391" spans="2:34">
      <c r="B391" s="1">
        <v>195806</v>
      </c>
      <c r="C391" s="1">
        <v>9.5050071831792593E-4</v>
      </c>
      <c r="D391" s="1">
        <v>1.267452840693295E-3</v>
      </c>
      <c r="E391" s="1">
        <v>6.0207076603546739E-4</v>
      </c>
      <c r="F391" s="1">
        <v>-3.2839125487953424E-3</v>
      </c>
      <c r="G391" s="1">
        <v>2.0500507671386003E-3</v>
      </c>
      <c r="H391" s="1">
        <v>8.5280658677220345E-3</v>
      </c>
      <c r="I391" s="1">
        <v>5.805665161460638E-3</v>
      </c>
      <c r="J391" s="1">
        <v>-1.4579454727936536E-4</v>
      </c>
      <c r="K391" s="1">
        <v>3.1173909083008766E-2</v>
      </c>
      <c r="L391" s="1">
        <v>2.212432911619544E-3</v>
      </c>
      <c r="M391" s="1">
        <v>1.2015635147690773E-2</v>
      </c>
      <c r="N391" s="1">
        <v>2.3911738768219948E-2</v>
      </c>
      <c r="O391" s="1">
        <v>4.3917577713727951E-2</v>
      </c>
      <c r="P391" s="1">
        <v>5.1113706082105637E-2</v>
      </c>
      <c r="Q391" s="1">
        <v>5.1113717257976532E-2</v>
      </c>
      <c r="R391" s="1">
        <v>5.1113713532686234E-2</v>
      </c>
      <c r="S391" s="1">
        <v>0.30318257212638855</v>
      </c>
      <c r="T391" s="1">
        <v>0.35472774505615234</v>
      </c>
      <c r="U391" s="1">
        <v>0.35872969031333923</v>
      </c>
      <c r="V391" s="1">
        <v>0.33039408922195435</v>
      </c>
      <c r="W391" s="1">
        <v>0.20868939161300659</v>
      </c>
      <c r="X391" s="1">
        <v>0.14872249960899353</v>
      </c>
      <c r="Y391" s="1">
        <v>0.11154187470674515</v>
      </c>
      <c r="Z391" s="1">
        <v>8.9233502745628357E-2</v>
      </c>
      <c r="AA391" s="1">
        <v>1.1384246349334717</v>
      </c>
      <c r="AB391" s="1">
        <v>0.86679977178573608</v>
      </c>
      <c r="AC391" s="1">
        <v>0.69569253921508789</v>
      </c>
      <c r="AD391" s="1">
        <v>0.57423627376556396</v>
      </c>
      <c r="AE391" s="1">
        <v>1.2198199033737183</v>
      </c>
      <c r="AF391" s="1">
        <v>0.81951373815536499</v>
      </c>
      <c r="AG391" s="1">
        <v>0.61463528871536255</v>
      </c>
      <c r="AH391" s="1">
        <v>0.49170824885368347</v>
      </c>
    </row>
    <row r="392" spans="2:34">
      <c r="B392" s="1">
        <v>195807</v>
      </c>
      <c r="C392" s="1">
        <v>3.0445759184658527E-3</v>
      </c>
      <c r="D392" s="1">
        <v>3.8249371573328972E-3</v>
      </c>
      <c r="E392" s="1">
        <v>3.2903789542615414E-3</v>
      </c>
      <c r="F392" s="1">
        <v>-3.9380541420541704E-4</v>
      </c>
      <c r="G392" s="1">
        <v>3.7556749302893877E-3</v>
      </c>
      <c r="H392" s="1">
        <v>8.676270954310894E-3</v>
      </c>
      <c r="I392" s="1">
        <v>5.1639503799378872E-3</v>
      </c>
      <c r="J392" s="1">
        <v>-1.315075671300292E-3</v>
      </c>
      <c r="K392" s="1">
        <v>4.0156148374080658E-2</v>
      </c>
      <c r="L392" s="1">
        <v>2.3056473582983017E-2</v>
      </c>
      <c r="M392" s="1">
        <v>4.1421663016080856E-2</v>
      </c>
      <c r="N392" s="1">
        <v>6.3598334789276123E-2</v>
      </c>
      <c r="O392" s="1">
        <v>4.8890780657529831E-2</v>
      </c>
      <c r="P392" s="1">
        <v>5.5140931159257889E-2</v>
      </c>
      <c r="Q392" s="1">
        <v>5.5140923708677292E-2</v>
      </c>
      <c r="R392" s="1">
        <v>5.5140934884548187E-2</v>
      </c>
      <c r="S392" s="1">
        <v>0.3085467517375946</v>
      </c>
      <c r="T392" s="1">
        <v>0.35769513249397278</v>
      </c>
      <c r="U392" s="1">
        <v>0.36199951171875</v>
      </c>
      <c r="V392" s="1">
        <v>0.33282071352005005</v>
      </c>
      <c r="W392" s="1">
        <v>0.21408629417419434</v>
      </c>
      <c r="X392" s="1">
        <v>0.15111453831195831</v>
      </c>
      <c r="Y392" s="1">
        <v>0.11333590745925903</v>
      </c>
      <c r="Z392" s="1">
        <v>9.0668722987174988E-2</v>
      </c>
      <c r="AA392" s="1">
        <v>1.1309734582901001</v>
      </c>
      <c r="AB392" s="1">
        <v>0.86106717586517334</v>
      </c>
      <c r="AC392" s="1">
        <v>0.69206774234771729</v>
      </c>
      <c r="AD392" s="1">
        <v>0.57132571935653687</v>
      </c>
      <c r="AE392" s="1">
        <v>1.2070099115371704</v>
      </c>
      <c r="AF392" s="1">
        <v>0.81014132499694824</v>
      </c>
      <c r="AG392" s="1">
        <v>0.60760599374771118</v>
      </c>
      <c r="AH392" s="1">
        <v>0.48608478903770447</v>
      </c>
    </row>
    <row r="393" spans="2:34">
      <c r="B393" s="1">
        <v>195808</v>
      </c>
      <c r="C393" s="1">
        <v>2.6468348223716021E-3</v>
      </c>
      <c r="D393" s="1">
        <v>3.4017411526292562E-3</v>
      </c>
      <c r="E393" s="1">
        <v>2.6142108254134655E-3</v>
      </c>
      <c r="F393" s="1">
        <v>-1.2314150808379054E-3</v>
      </c>
      <c r="G393" s="1">
        <v>4.3794815428555012E-3</v>
      </c>
      <c r="H393" s="1">
        <v>8.3209779113531113E-3</v>
      </c>
      <c r="I393" s="1">
        <v>4.4470252469182014E-3</v>
      </c>
      <c r="J393" s="1">
        <v>-2.2367639467120171E-3</v>
      </c>
      <c r="K393" s="1">
        <v>3.4885387867689133E-2</v>
      </c>
      <c r="L393" s="1">
        <v>2.0562877878546715E-2</v>
      </c>
      <c r="M393" s="1">
        <v>3.9377454668283463E-2</v>
      </c>
      <c r="N393" s="1">
        <v>6.2216170132160187E-2</v>
      </c>
      <c r="O393" s="1">
        <v>4.9023564904928207E-2</v>
      </c>
      <c r="P393" s="1">
        <v>5.3913936018943787E-2</v>
      </c>
      <c r="Q393" s="1">
        <v>5.3913943469524384E-2</v>
      </c>
      <c r="R393" s="1">
        <v>5.391395092010498E-2</v>
      </c>
      <c r="S393" s="1">
        <v>0.31835746765136719</v>
      </c>
      <c r="T393" s="1">
        <v>0.36229807138442993</v>
      </c>
      <c r="U393" s="1">
        <v>0.36552026867866516</v>
      </c>
      <c r="V393" s="1">
        <v>0.33300498127937317</v>
      </c>
      <c r="W393" s="1">
        <v>0.22310392558574677</v>
      </c>
      <c r="X393" s="1">
        <v>0.15519329905509949</v>
      </c>
      <c r="Y393" s="1">
        <v>0.11639497429132462</v>
      </c>
      <c r="Z393" s="1">
        <v>9.3115977942943573E-2</v>
      </c>
      <c r="AA393" s="1">
        <v>1.1163481473922729</v>
      </c>
      <c r="AB393" s="1">
        <v>0.84891796112060547</v>
      </c>
      <c r="AC393" s="1">
        <v>0.68300837278366089</v>
      </c>
      <c r="AD393" s="1">
        <v>0.56300759315490723</v>
      </c>
      <c r="AE393" s="1">
        <v>1.1835066080093384</v>
      </c>
      <c r="AF393" s="1">
        <v>0.79315656423568726</v>
      </c>
      <c r="AG393" s="1">
        <v>0.59486746788024902</v>
      </c>
      <c r="AH393" s="1">
        <v>0.47589394450187683</v>
      </c>
    </row>
    <row r="394" spans="2:34">
      <c r="B394" s="1">
        <v>195809</v>
      </c>
      <c r="C394" s="1">
        <v>2.1054779645055532E-3</v>
      </c>
      <c r="D394" s="1">
        <v>2.770865336060524E-3</v>
      </c>
      <c r="E394" s="1">
        <v>1.870281994342804E-3</v>
      </c>
      <c r="F394" s="1">
        <v>-1.9437071168795228E-3</v>
      </c>
      <c r="G394" s="1">
        <v>4.3884688057005405E-3</v>
      </c>
      <c r="H394" s="1">
        <v>8.138556033372879E-3</v>
      </c>
      <c r="I394" s="1">
        <v>4.2032287456095219E-3</v>
      </c>
      <c r="J394" s="1">
        <v>-2.5138852652162313E-3</v>
      </c>
      <c r="K394" s="1">
        <v>3.0867775902152061E-2</v>
      </c>
      <c r="L394" s="1">
        <v>1.5969486907124519E-2</v>
      </c>
      <c r="M394" s="1">
        <v>3.380163386464119E-2</v>
      </c>
      <c r="N394" s="1">
        <v>5.6721322238445282E-2</v>
      </c>
      <c r="O394" s="1">
        <v>4.8208389431238174E-2</v>
      </c>
      <c r="P394" s="1">
        <v>5.2744187414646149E-2</v>
      </c>
      <c r="Q394" s="1">
        <v>5.274418368935585E-2</v>
      </c>
      <c r="R394" s="1">
        <v>5.2744187414646149E-2</v>
      </c>
      <c r="S394" s="1">
        <v>0.32153353095054626</v>
      </c>
      <c r="T394" s="1">
        <v>0.36460015177726746</v>
      </c>
      <c r="U394" s="1">
        <v>0.36813127994537354</v>
      </c>
      <c r="V394" s="1">
        <v>0.33425134420394897</v>
      </c>
      <c r="W394" s="1">
        <v>0.22607816755771637</v>
      </c>
      <c r="X394" s="1">
        <v>0.1565890908241272</v>
      </c>
      <c r="Y394" s="1">
        <v>0.1174418181180954</v>
      </c>
      <c r="Z394" s="1">
        <v>9.3953453004360199E-2</v>
      </c>
      <c r="AA394" s="1">
        <v>1.1130692958831787</v>
      </c>
      <c r="AB394" s="1">
        <v>0.84691345691680908</v>
      </c>
      <c r="AC394" s="1">
        <v>0.6822163462638855</v>
      </c>
      <c r="AD394" s="1">
        <v>0.56214666366577148</v>
      </c>
      <c r="AE394" s="1">
        <v>1.1763718128204346</v>
      </c>
      <c r="AF394" s="1">
        <v>0.78801000118255615</v>
      </c>
      <c r="AG394" s="1">
        <v>0.59100747108459473</v>
      </c>
      <c r="AH394" s="1">
        <v>0.47280600666999817</v>
      </c>
    </row>
    <row r="395" spans="2:34">
      <c r="B395" s="1">
        <v>195810</v>
      </c>
      <c r="C395" s="1">
        <v>4.1773221455514431E-3</v>
      </c>
      <c r="D395" s="1">
        <v>5.3864968940615654E-3</v>
      </c>
      <c r="E395" s="1">
        <v>4.5581972226500511E-3</v>
      </c>
      <c r="F395" s="1">
        <v>-2.550688514020294E-4</v>
      </c>
      <c r="G395" s="1">
        <v>6.252058781683445E-3</v>
      </c>
      <c r="H395" s="1">
        <v>8.1147169694304466E-3</v>
      </c>
      <c r="I395" s="1">
        <v>3.29769984818995E-3</v>
      </c>
      <c r="J395" s="1">
        <v>-4.0082158520817757E-3</v>
      </c>
      <c r="K395" s="1">
        <v>3.9433363825082779E-2</v>
      </c>
      <c r="L395" s="1">
        <v>3.7818349897861481E-2</v>
      </c>
      <c r="M395" s="1">
        <v>6.4370520412921906E-2</v>
      </c>
      <c r="N395" s="1">
        <v>8.7115921080112457E-2</v>
      </c>
      <c r="O395" s="1">
        <v>5.4016880691051483E-2</v>
      </c>
      <c r="P395" s="1">
        <v>5.6795459240674973E-2</v>
      </c>
      <c r="Q395" s="1">
        <v>5.6795459240674973E-2</v>
      </c>
      <c r="R395" s="1">
        <v>5.6795466691255569E-2</v>
      </c>
      <c r="S395" s="1">
        <v>0.3339616060256958</v>
      </c>
      <c r="T395" s="1">
        <v>0.3704017698764801</v>
      </c>
      <c r="U395" s="1">
        <v>0.37197160720825195</v>
      </c>
      <c r="V395" s="1">
        <v>0.33382061123847961</v>
      </c>
      <c r="W395" s="1">
        <v>0.23678337037563324</v>
      </c>
      <c r="X395" s="1">
        <v>0.16164371371269226</v>
      </c>
      <c r="Y395" s="1">
        <v>0.1212327852845192</v>
      </c>
      <c r="Z395" s="1">
        <v>9.6986226737499237E-2</v>
      </c>
      <c r="AA395" s="1">
        <v>1.0954190492630005</v>
      </c>
      <c r="AB395" s="1">
        <v>0.83210468292236328</v>
      </c>
      <c r="AC395" s="1">
        <v>0.67082333564758301</v>
      </c>
      <c r="AD395" s="1">
        <v>0.55155289173126221</v>
      </c>
      <c r="AE395" s="1">
        <v>1.148129940032959</v>
      </c>
      <c r="AF395" s="1">
        <v>0.76780885457992554</v>
      </c>
      <c r="AG395" s="1">
        <v>0.57585662603378296</v>
      </c>
      <c r="AH395" s="1">
        <v>0.46068531274795532</v>
      </c>
    </row>
    <row r="396" spans="2:34">
      <c r="B396" s="1">
        <v>195811</v>
      </c>
      <c r="C396" s="1">
        <v>1.0000717826187611E-2</v>
      </c>
      <c r="D396" s="1">
        <v>1.2701774947345257E-2</v>
      </c>
      <c r="E396" s="1">
        <v>1.049328688532114E-2</v>
      </c>
      <c r="F396" s="1">
        <v>3.3601012546569109E-3</v>
      </c>
      <c r="G396" s="1">
        <v>8.9582884684205055E-3</v>
      </c>
      <c r="H396" s="1">
        <v>8.5096163675189018E-3</v>
      </c>
      <c r="I396" s="1">
        <v>2.3744485806673765E-3</v>
      </c>
      <c r="J396" s="1">
        <v>-5.8656428009271622E-3</v>
      </c>
      <c r="K396" s="1">
        <v>7.0424281060695648E-2</v>
      </c>
      <c r="L396" s="1">
        <v>9.1727159917354584E-2</v>
      </c>
      <c r="M396" s="1">
        <v>0.11846185475587845</v>
      </c>
      <c r="N396" s="1">
        <v>0.13516122102737427</v>
      </c>
      <c r="O396" s="1">
        <v>6.464686244726181E-2</v>
      </c>
      <c r="P396" s="1">
        <v>6.7064829170703888E-2</v>
      </c>
      <c r="Q396" s="1">
        <v>6.7064821720123291E-2</v>
      </c>
      <c r="R396" s="1">
        <v>6.7064829170703888E-2</v>
      </c>
      <c r="S396" s="1">
        <v>0.33965423703193665</v>
      </c>
      <c r="T396" s="1">
        <v>0.37378153204917908</v>
      </c>
      <c r="U396" s="1">
        <v>0.37384256720542908</v>
      </c>
      <c r="V396" s="1">
        <v>0.33333674073219299</v>
      </c>
      <c r="W396" s="1">
        <v>0.24143488705158234</v>
      </c>
      <c r="X396" s="1">
        <v>0.1639360785484314</v>
      </c>
      <c r="Y396" s="1">
        <v>0.12295205891132355</v>
      </c>
      <c r="Z396" s="1">
        <v>9.8361648619174957E-2</v>
      </c>
      <c r="AA396" s="1">
        <v>1.0885744094848633</v>
      </c>
      <c r="AB396" s="1">
        <v>0.82696092128753662</v>
      </c>
      <c r="AC396" s="1">
        <v>0.66681009531021118</v>
      </c>
      <c r="AD396" s="1">
        <v>0.54751557111740112</v>
      </c>
      <c r="AE396" s="1">
        <v>1.135517954826355</v>
      </c>
      <c r="AF396" s="1">
        <v>0.75887829065322876</v>
      </c>
      <c r="AG396" s="1">
        <v>0.56915873289108276</v>
      </c>
      <c r="AH396" s="1">
        <v>0.45532697439193726</v>
      </c>
    </row>
    <row r="397" spans="2:34">
      <c r="B397" s="1">
        <v>195812</v>
      </c>
      <c r="C397" s="1">
        <v>1.1319559998810291E-2</v>
      </c>
      <c r="D397" s="1">
        <v>1.269285473972559E-2</v>
      </c>
      <c r="E397" s="1">
        <v>9.4057405367493629E-3</v>
      </c>
      <c r="F397" s="1">
        <v>1.6432241536676884E-3</v>
      </c>
      <c r="G397" s="1">
        <v>9.4349710270762444E-3</v>
      </c>
      <c r="H397" s="1">
        <v>7.5743310153484344E-3</v>
      </c>
      <c r="I397" s="1">
        <v>6.9755717413499951E-4</v>
      </c>
      <c r="J397" s="1">
        <v>-8.0321310088038445E-3</v>
      </c>
      <c r="K397" s="1">
        <v>7.486414909362793E-2</v>
      </c>
      <c r="L397" s="1">
        <v>9.3783333897590637E-2</v>
      </c>
      <c r="M397" s="1">
        <v>0.11709996312856674</v>
      </c>
      <c r="N397" s="1">
        <v>0.13310760259628296</v>
      </c>
      <c r="O397" s="1">
        <v>6.3849233090877533E-2</v>
      </c>
      <c r="P397" s="1">
        <v>6.6009469330310822E-2</v>
      </c>
      <c r="Q397" s="1">
        <v>6.6009476780891418E-2</v>
      </c>
      <c r="R397" s="1">
        <v>6.6009476780891418E-2</v>
      </c>
      <c r="S397" s="1">
        <v>0.34522396326065063</v>
      </c>
      <c r="T397" s="1">
        <v>0.37562417984008789</v>
      </c>
      <c r="U397" s="1">
        <v>0.37424996495246887</v>
      </c>
      <c r="V397" s="1">
        <v>0.3317093551158905</v>
      </c>
      <c r="W397" s="1">
        <v>0.24567686021327972</v>
      </c>
      <c r="X397" s="1">
        <v>0.16600304841995239</v>
      </c>
      <c r="Y397" s="1">
        <v>0.1245022788643837</v>
      </c>
      <c r="Z397" s="1">
        <v>9.9601827561855316E-2</v>
      </c>
      <c r="AA397" s="1">
        <v>1.0813558101654053</v>
      </c>
      <c r="AB397" s="1">
        <v>0.82026851177215576</v>
      </c>
      <c r="AC397" s="1">
        <v>0.66112858057022095</v>
      </c>
      <c r="AD397" s="1">
        <v>0.54207891225814819</v>
      </c>
      <c r="AE397" s="1">
        <v>1.1220388412475586</v>
      </c>
      <c r="AF397" s="1">
        <v>0.74940353631973267</v>
      </c>
      <c r="AG397" s="1">
        <v>0.56205266714096069</v>
      </c>
      <c r="AH397" s="1">
        <v>0.4496421217918396</v>
      </c>
    </row>
    <row r="398" spans="2:34">
      <c r="B398" s="1">
        <v>195901</v>
      </c>
      <c r="C398" s="1">
        <v>1.1426990851759911E-2</v>
      </c>
      <c r="D398" s="1">
        <v>1.3002392835915089E-2</v>
      </c>
      <c r="E398" s="1">
        <v>9.4109112396836281E-3</v>
      </c>
      <c r="F398" s="1">
        <v>1.6310858773067594E-3</v>
      </c>
      <c r="G398" s="1">
        <v>1.0097930207848549E-2</v>
      </c>
      <c r="H398" s="1">
        <v>7.9637216404080391E-3</v>
      </c>
      <c r="I398" s="1">
        <v>1.0077578481286764E-3</v>
      </c>
      <c r="J398" s="1">
        <v>-7.769064512103796E-3</v>
      </c>
      <c r="K398" s="1">
        <v>7.5814336538314819E-2</v>
      </c>
      <c r="L398" s="1">
        <v>9.7590923309326172E-2</v>
      </c>
      <c r="M398" s="1">
        <v>0.12020118534564972</v>
      </c>
      <c r="N398" s="1">
        <v>0.13748358190059662</v>
      </c>
      <c r="O398" s="1">
        <v>6.8028576672077179E-2</v>
      </c>
      <c r="P398" s="1">
        <v>6.9602452218532562E-2</v>
      </c>
      <c r="Q398" s="1">
        <v>6.9602459669113159E-2</v>
      </c>
      <c r="R398" s="1">
        <v>6.9602474570274353E-2</v>
      </c>
      <c r="S398" s="1">
        <v>0.35773730278015137</v>
      </c>
      <c r="T398" s="1">
        <v>0.38039153814315796</v>
      </c>
      <c r="U398" s="1">
        <v>0.37561678886413574</v>
      </c>
      <c r="V398" s="1">
        <v>0.32866409420967102</v>
      </c>
      <c r="W398" s="1">
        <v>0.25540640950202942</v>
      </c>
      <c r="X398" s="1">
        <v>0.17098112404346466</v>
      </c>
      <c r="Y398" s="1">
        <v>0.12823584675788879</v>
      </c>
      <c r="Z398" s="1">
        <v>0.10258867591619492</v>
      </c>
      <c r="AA398" s="1">
        <v>1.0617357492446899</v>
      </c>
      <c r="AB398" s="1">
        <v>0.80299770832061768</v>
      </c>
      <c r="AC398" s="1">
        <v>0.64664620161056519</v>
      </c>
      <c r="AD398" s="1">
        <v>0.52860343456268311</v>
      </c>
      <c r="AE398" s="1">
        <v>1.0913021564483643</v>
      </c>
      <c r="AF398" s="1">
        <v>0.72796493768692017</v>
      </c>
      <c r="AG398" s="1">
        <v>0.54597371816635132</v>
      </c>
      <c r="AH398" s="1">
        <v>0.43677899241447449</v>
      </c>
    </row>
    <row r="399" spans="2:34">
      <c r="B399" s="1">
        <v>195902</v>
      </c>
      <c r="C399" s="1">
        <v>1.2405436486005783E-2</v>
      </c>
      <c r="D399" s="1">
        <v>1.2155613861978054E-2</v>
      </c>
      <c r="E399" s="1">
        <v>7.5943535193800926E-3</v>
      </c>
      <c r="F399" s="1">
        <v>-8.20541987195611E-4</v>
      </c>
      <c r="G399" s="1">
        <v>9.8612383008003235E-3</v>
      </c>
      <c r="H399" s="1">
        <v>6.3062794506549835E-3</v>
      </c>
      <c r="I399" s="1">
        <v>-1.4248385559767485E-3</v>
      </c>
      <c r="J399" s="1">
        <v>-1.0716269724071026E-2</v>
      </c>
      <c r="K399" s="1">
        <v>7.7914096415042877E-2</v>
      </c>
      <c r="L399" s="1">
        <v>9.3812838196754456E-2</v>
      </c>
      <c r="M399" s="1">
        <v>0.11333609372377396</v>
      </c>
      <c r="N399" s="1">
        <v>0.12948876619338989</v>
      </c>
      <c r="O399" s="1">
        <v>6.312185525894165E-2</v>
      </c>
      <c r="P399" s="1">
        <v>6.4703933894634247E-2</v>
      </c>
      <c r="Q399" s="1">
        <v>6.4703918993473053E-2</v>
      </c>
      <c r="R399" s="1">
        <v>6.4703941345214844E-2</v>
      </c>
      <c r="S399" s="1">
        <v>0.35722184181213379</v>
      </c>
      <c r="T399" s="1">
        <v>0.3797987699508667</v>
      </c>
      <c r="U399" s="1">
        <v>0.37517780065536499</v>
      </c>
      <c r="V399" s="1">
        <v>0.32836231589317322</v>
      </c>
      <c r="W399" s="1">
        <v>0.2548244297504425</v>
      </c>
      <c r="X399" s="1">
        <v>0.17063198983669281</v>
      </c>
      <c r="Y399" s="1">
        <v>0.12797398865222931</v>
      </c>
      <c r="Z399" s="1">
        <v>0.10237919539213181</v>
      </c>
      <c r="AA399" s="1">
        <v>1.064300537109375</v>
      </c>
      <c r="AB399" s="1">
        <v>0.80475980043411255</v>
      </c>
      <c r="AC399" s="1">
        <v>0.64799630641937256</v>
      </c>
      <c r="AD399" s="1">
        <v>0.52970701456069946</v>
      </c>
      <c r="AE399" s="1">
        <v>1.0923275947570801</v>
      </c>
      <c r="AF399" s="1">
        <v>0.7286720871925354</v>
      </c>
      <c r="AG399" s="1">
        <v>0.54650402069091797</v>
      </c>
      <c r="AH399" s="1">
        <v>0.43720322847366333</v>
      </c>
    </row>
    <row r="400" spans="2:34">
      <c r="B400" s="1">
        <v>195903</v>
      </c>
      <c r="C400" s="1">
        <v>1.4520997181534767E-2</v>
      </c>
      <c r="D400" s="1">
        <v>1.2522345408797264E-2</v>
      </c>
      <c r="E400" s="1">
        <v>6.9932946935296059E-3</v>
      </c>
      <c r="F400" s="1">
        <v>-2.0799234043806791E-3</v>
      </c>
      <c r="G400" s="1">
        <v>1.0417582467198372E-2</v>
      </c>
      <c r="H400" s="1">
        <v>5.6313192471861839E-3</v>
      </c>
      <c r="I400" s="1">
        <v>-2.8119259513914585E-3</v>
      </c>
      <c r="J400" s="1">
        <v>-1.2606183066964149E-2</v>
      </c>
      <c r="K400" s="1">
        <v>8.727949857711792E-2</v>
      </c>
      <c r="L400" s="1">
        <v>9.7929202020168304E-2</v>
      </c>
      <c r="M400" s="1">
        <v>0.11465653032064438</v>
      </c>
      <c r="N400" s="1">
        <v>0.12978707253932953</v>
      </c>
      <c r="O400" s="1">
        <v>6.3854552805423737E-2</v>
      </c>
      <c r="P400" s="1">
        <v>6.5435297787189484E-2</v>
      </c>
      <c r="Q400" s="1">
        <v>6.5435305237770081E-2</v>
      </c>
      <c r="R400" s="1">
        <v>6.5435297787189484E-2</v>
      </c>
      <c r="S400" s="1">
        <v>0.35653877258300781</v>
      </c>
      <c r="T400" s="1">
        <v>0.37921541929244995</v>
      </c>
      <c r="U400" s="1">
        <v>0.37475830316543579</v>
      </c>
      <c r="V400" s="1">
        <v>0.3280424177646637</v>
      </c>
      <c r="W400" s="1">
        <v>0.25453165173530579</v>
      </c>
      <c r="X400" s="1">
        <v>0.17046383023262024</v>
      </c>
      <c r="Y400" s="1">
        <v>0.12784788012504578</v>
      </c>
      <c r="Z400" s="1">
        <v>0.10227829962968826</v>
      </c>
      <c r="AA400" s="1">
        <v>1.0661748647689819</v>
      </c>
      <c r="AB400" s="1">
        <v>0.80602246522903442</v>
      </c>
      <c r="AC400" s="1">
        <v>0.64895588159561157</v>
      </c>
      <c r="AD400" s="1">
        <v>0.53047990798950195</v>
      </c>
      <c r="AE400" s="1">
        <v>1.0928385257720947</v>
      </c>
      <c r="AF400" s="1">
        <v>0.72902899980545044</v>
      </c>
      <c r="AG400" s="1">
        <v>0.54677176475524902</v>
      </c>
      <c r="AH400" s="1">
        <v>0.4374174177646637</v>
      </c>
    </row>
    <row r="401" spans="2:34">
      <c r="B401" s="1">
        <v>195904</v>
      </c>
      <c r="C401" s="1">
        <v>1.3316160999238491E-2</v>
      </c>
      <c r="D401" s="1">
        <v>1.2000828981399536E-2</v>
      </c>
      <c r="E401" s="1">
        <v>6.8108676932752132E-3</v>
      </c>
      <c r="F401" s="1">
        <v>-2.094147726893425E-3</v>
      </c>
      <c r="G401" s="1">
        <v>9.8739936947822571E-3</v>
      </c>
      <c r="H401" s="1">
        <v>5.5784713476896286E-3</v>
      </c>
      <c r="I401" s="1">
        <v>-2.6580595877021551E-3</v>
      </c>
      <c r="J401" s="1">
        <v>-1.2353766709566116E-2</v>
      </c>
      <c r="K401" s="1">
        <v>8.0526247620582581E-2</v>
      </c>
      <c r="L401" s="1">
        <v>9.3134030699729919E-2</v>
      </c>
      <c r="M401" s="1">
        <v>0.11109562963247299</v>
      </c>
      <c r="N401" s="1">
        <v>0.12655739486217499</v>
      </c>
      <c r="O401" s="1">
        <v>6.10540471971035E-2</v>
      </c>
      <c r="P401" s="1">
        <v>6.2708057463169098E-2</v>
      </c>
      <c r="Q401" s="1">
        <v>6.2708072364330292E-2</v>
      </c>
      <c r="R401" s="1">
        <v>6.2708094716072083E-2</v>
      </c>
      <c r="S401" s="1">
        <v>0.35459616780281067</v>
      </c>
      <c r="T401" s="1">
        <v>0.37816479802131653</v>
      </c>
      <c r="U401" s="1">
        <v>0.37418872117996216</v>
      </c>
      <c r="V401" s="1">
        <v>0.32787624001502991</v>
      </c>
      <c r="W401" s="1">
        <v>0.25341546535491943</v>
      </c>
      <c r="X401" s="1">
        <v>0.16983069479465485</v>
      </c>
      <c r="Y401" s="1">
        <v>0.12737302482128143</v>
      </c>
      <c r="Z401" s="1">
        <v>0.10189841687679291</v>
      </c>
      <c r="AA401" s="1">
        <v>1.0690977573394775</v>
      </c>
      <c r="AB401" s="1">
        <v>0.80824339389801025</v>
      </c>
      <c r="AC401" s="1">
        <v>0.65074032545089722</v>
      </c>
      <c r="AD401" s="1">
        <v>0.53203374147415161</v>
      </c>
      <c r="AE401" s="1">
        <v>1.0954147577285767</v>
      </c>
      <c r="AF401" s="1">
        <v>0.73081421852111816</v>
      </c>
      <c r="AG401" s="1">
        <v>0.54811066389083862</v>
      </c>
      <c r="AH401" s="1">
        <v>0.43848854303359985</v>
      </c>
    </row>
    <row r="402" spans="2:34">
      <c r="B402" s="1">
        <v>195905</v>
      </c>
      <c r="C402" s="1">
        <v>1.3437317684292793E-2</v>
      </c>
      <c r="D402" s="1">
        <v>1.3096769340336323E-2</v>
      </c>
      <c r="E402" s="1">
        <v>8.0794366076588631E-3</v>
      </c>
      <c r="F402" s="1">
        <v>-6.7613174906000495E-4</v>
      </c>
      <c r="G402" s="1">
        <v>1.0493790730834007E-2</v>
      </c>
      <c r="H402" s="1">
        <v>6.776843685656786E-3</v>
      </c>
      <c r="I402" s="1">
        <v>-1.1585165048018098E-3</v>
      </c>
      <c r="J402" s="1">
        <v>-1.0721298865973949E-2</v>
      </c>
      <c r="K402" s="1">
        <v>8.3350405097007751E-2</v>
      </c>
      <c r="L402" s="1">
        <v>0.10043153911828995</v>
      </c>
      <c r="M402" s="1">
        <v>0.11956961452960968</v>
      </c>
      <c r="N402" s="1">
        <v>0.13636179268360138</v>
      </c>
      <c r="O402" s="1">
        <v>6.6787175834178925E-2</v>
      </c>
      <c r="P402" s="1">
        <v>6.7655771970748901E-2</v>
      </c>
      <c r="Q402" s="1">
        <v>6.7655779421329498E-2</v>
      </c>
      <c r="R402" s="1">
        <v>6.7655779421329498E-2</v>
      </c>
      <c r="S402" s="1">
        <v>0.36232218146324158</v>
      </c>
      <c r="T402" s="1">
        <v>0.38140368461608887</v>
      </c>
      <c r="U402" s="1">
        <v>0.37492561340332031</v>
      </c>
      <c r="V402" s="1">
        <v>0.32576471567153931</v>
      </c>
      <c r="W402" s="1">
        <v>0.2594543993473053</v>
      </c>
      <c r="X402" s="1">
        <v>0.17325374484062195</v>
      </c>
      <c r="Y402" s="1">
        <v>0.12994030117988586</v>
      </c>
      <c r="Z402" s="1">
        <v>0.10395224392414093</v>
      </c>
      <c r="AA402" s="1">
        <v>1.0547572374343872</v>
      </c>
      <c r="AB402" s="1">
        <v>0.79607939720153809</v>
      </c>
      <c r="AC402" s="1">
        <v>0.64046603441238403</v>
      </c>
      <c r="AD402" s="1">
        <v>0.52258032560348511</v>
      </c>
      <c r="AE402" s="1">
        <v>1.0738695859909058</v>
      </c>
      <c r="AF402" s="1">
        <v>0.71608161926269531</v>
      </c>
      <c r="AG402" s="1">
        <v>0.53706121444702148</v>
      </c>
      <c r="AH402" s="1">
        <v>0.42964896559715271</v>
      </c>
    </row>
    <row r="403" spans="2:34">
      <c r="B403" s="1">
        <v>195906</v>
      </c>
      <c r="C403" s="1">
        <v>1.410334650427103E-2</v>
      </c>
      <c r="D403" s="1">
        <v>1.4444777742028236E-2</v>
      </c>
      <c r="E403" s="1">
        <v>9.6473731100559235E-3</v>
      </c>
      <c r="F403" s="1">
        <v>1.0403612395748496E-3</v>
      </c>
      <c r="G403" s="1">
        <v>1.1152984574437141E-2</v>
      </c>
      <c r="H403" s="1">
        <v>8.0103138461709023E-3</v>
      </c>
      <c r="I403" s="1">
        <v>3.8677742122672498E-4</v>
      </c>
      <c r="J403" s="1">
        <v>-8.997645229101181E-3</v>
      </c>
      <c r="K403" s="1">
        <v>8.901580423116684E-2</v>
      </c>
      <c r="L403" s="1">
        <v>0.10888969898223877</v>
      </c>
      <c r="M403" s="1">
        <v>0.12902283668518066</v>
      </c>
      <c r="N403" s="1">
        <v>0.14645904302597046</v>
      </c>
      <c r="O403" s="1">
        <v>7.224225252866745E-2</v>
      </c>
      <c r="P403" s="1">
        <v>7.2704486548900604E-2</v>
      </c>
      <c r="Q403" s="1">
        <v>7.2704486548900604E-2</v>
      </c>
      <c r="R403" s="1">
        <v>7.2704493999481201E-2</v>
      </c>
      <c r="S403" s="1">
        <v>0.3656747043132782</v>
      </c>
      <c r="T403" s="1">
        <v>0.38284444808959961</v>
      </c>
      <c r="U403" s="1">
        <v>0.37493574619293213</v>
      </c>
      <c r="V403" s="1">
        <v>0.32457032799720764</v>
      </c>
      <c r="W403" s="1">
        <v>0.26208165287971497</v>
      </c>
      <c r="X403" s="1">
        <v>0.17486444115638733</v>
      </c>
      <c r="Y403" s="1">
        <v>0.1311483234167099</v>
      </c>
      <c r="Z403" s="1">
        <v>0.10491865873336792</v>
      </c>
      <c r="AA403" s="1">
        <v>1.0476474761962891</v>
      </c>
      <c r="AB403" s="1">
        <v>0.79013752937316895</v>
      </c>
      <c r="AC403" s="1">
        <v>0.63532298803329468</v>
      </c>
      <c r="AD403" s="1">
        <v>0.51791286468505859</v>
      </c>
      <c r="AE403" s="1">
        <v>1.0630624294281006</v>
      </c>
      <c r="AF403" s="1">
        <v>0.70879250764846802</v>
      </c>
      <c r="AG403" s="1">
        <v>0.53159439563751221</v>
      </c>
      <c r="AH403" s="1">
        <v>0.42527550458908081</v>
      </c>
    </row>
    <row r="404" spans="2:34">
      <c r="B404" s="1">
        <v>195907</v>
      </c>
      <c r="C404" s="1">
        <v>1.3458821922540665E-2</v>
      </c>
      <c r="D404" s="1">
        <v>1.3677661307156086E-2</v>
      </c>
      <c r="E404" s="1">
        <v>8.8794557377696037E-3</v>
      </c>
      <c r="F404" s="1">
        <v>2.6688355137594044E-4</v>
      </c>
      <c r="G404" s="1">
        <v>1.0599750094115734E-2</v>
      </c>
      <c r="H404" s="1">
        <v>7.3595810681581497E-3</v>
      </c>
      <c r="I404" s="1">
        <v>-3.2292152172885835E-4</v>
      </c>
      <c r="J404" s="1">
        <v>-9.7367679700255394E-3</v>
      </c>
      <c r="K404" s="1">
        <v>8.4596991539001465E-2</v>
      </c>
      <c r="L404" s="1">
        <v>0.10373248159885406</v>
      </c>
      <c r="M404" s="1">
        <v>0.12371641397476196</v>
      </c>
      <c r="N404" s="1">
        <v>0.14097140729427338</v>
      </c>
      <c r="O404" s="1">
        <v>6.8415328860282898E-2</v>
      </c>
      <c r="P404" s="1">
        <v>6.9081731140613556E-2</v>
      </c>
      <c r="Q404" s="1">
        <v>6.9081753492355347E-2</v>
      </c>
      <c r="R404" s="1">
        <v>6.9081760942935944E-2</v>
      </c>
      <c r="S404" s="1">
        <v>0.36268550157546997</v>
      </c>
      <c r="T404" s="1">
        <v>0.38133126497268677</v>
      </c>
      <c r="U404" s="1">
        <v>0.37437915802001953</v>
      </c>
      <c r="V404" s="1">
        <v>0.32467272877693176</v>
      </c>
      <c r="W404" s="1">
        <v>0.26024314761161804</v>
      </c>
      <c r="X404" s="1">
        <v>0.17370547354221344</v>
      </c>
      <c r="Y404" s="1">
        <v>0.13027910888195038</v>
      </c>
      <c r="Z404" s="1">
        <v>0.10422328114509583</v>
      </c>
      <c r="AA404" s="1">
        <v>1.0523718595504761</v>
      </c>
      <c r="AB404" s="1">
        <v>0.79382950067520142</v>
      </c>
      <c r="AC404" s="1">
        <v>0.63841599225997925</v>
      </c>
      <c r="AD404" s="1">
        <v>0.52063131332397461</v>
      </c>
      <c r="AE404" s="1">
        <v>1.068914532661438</v>
      </c>
      <c r="AF404" s="1">
        <v>0.71273350715637207</v>
      </c>
      <c r="AG404" s="1">
        <v>0.53455013036727905</v>
      </c>
      <c r="AH404" s="1">
        <v>0.42764008045196533</v>
      </c>
    </row>
    <row r="405" spans="2:34">
      <c r="B405" s="1">
        <v>195908</v>
      </c>
      <c r="C405" s="1">
        <v>1.3660963624715805E-2</v>
      </c>
      <c r="D405" s="1">
        <v>1.4582845382392406E-2</v>
      </c>
      <c r="E405" s="1">
        <v>9.8715675994753838E-3</v>
      </c>
      <c r="F405" s="1">
        <v>1.3967629056423903E-3</v>
      </c>
      <c r="G405" s="1">
        <v>1.0975129902362823E-2</v>
      </c>
      <c r="H405" s="1">
        <v>8.2145119085907936E-3</v>
      </c>
      <c r="I405" s="1">
        <v>7.7779864659532905E-4</v>
      </c>
      <c r="J405" s="1">
        <v>-8.5164699703454971E-3</v>
      </c>
      <c r="K405" s="1">
        <v>8.7018303573131561E-2</v>
      </c>
      <c r="L405" s="1">
        <v>0.1095869317650795</v>
      </c>
      <c r="M405" s="1">
        <v>0.13020853698253632</v>
      </c>
      <c r="N405" s="1">
        <v>0.1486031711101532</v>
      </c>
      <c r="O405" s="1">
        <v>7.1597449481487274E-2</v>
      </c>
      <c r="P405" s="1">
        <v>7.1789316833019257E-2</v>
      </c>
      <c r="Q405" s="1">
        <v>7.178933173418045E-2</v>
      </c>
      <c r="R405" s="1">
        <v>7.1789324283599854E-2</v>
      </c>
      <c r="S405" s="1">
        <v>0.36856526136398315</v>
      </c>
      <c r="T405" s="1">
        <v>0.38404420018196106</v>
      </c>
      <c r="U405" s="1">
        <v>0.3744644820690155</v>
      </c>
      <c r="V405" s="1">
        <v>0.32292249798774719</v>
      </c>
      <c r="W405" s="1">
        <v>0.26449799537658691</v>
      </c>
      <c r="X405" s="1">
        <v>0.17639179527759552</v>
      </c>
      <c r="Y405" s="1">
        <v>0.13229385018348694</v>
      </c>
      <c r="Z405" s="1">
        <v>0.10583507269620895</v>
      </c>
      <c r="AA405" s="1">
        <v>1.0400723218917847</v>
      </c>
      <c r="AB405" s="1">
        <v>0.78379923105239868</v>
      </c>
      <c r="AC405" s="1">
        <v>0.62969851493835449</v>
      </c>
      <c r="AD405" s="1">
        <v>0.51282328367233276</v>
      </c>
      <c r="AE405" s="1">
        <v>1.0511347055435181</v>
      </c>
      <c r="AF405" s="1">
        <v>0.70079123973846436</v>
      </c>
      <c r="AG405" s="1">
        <v>0.52559345960617065</v>
      </c>
      <c r="AH405" s="1">
        <v>0.42047473788261414</v>
      </c>
    </row>
    <row r="406" spans="2:34">
      <c r="B406" s="1">
        <v>195909</v>
      </c>
      <c r="C406" s="1">
        <v>1.2591258622705936E-2</v>
      </c>
      <c r="D406" s="1">
        <v>1.363054197281599E-2</v>
      </c>
      <c r="E406" s="1">
        <v>9.1674439609050751E-3</v>
      </c>
      <c r="F406" s="1">
        <v>7.5382133945822716E-4</v>
      </c>
      <c r="G406" s="1">
        <v>9.921753779053688E-3</v>
      </c>
      <c r="H406" s="1">
        <v>7.3835030198097229E-3</v>
      </c>
      <c r="I406" s="1">
        <v>4.940071448800154E-5</v>
      </c>
      <c r="J406" s="1">
        <v>-9.1692795976996422E-3</v>
      </c>
      <c r="K406" s="1">
        <v>8.03418830037117E-2</v>
      </c>
      <c r="L406" s="1">
        <v>0.10233713686466217</v>
      </c>
      <c r="M406" s="1">
        <v>0.123597152531147</v>
      </c>
      <c r="N406" s="1">
        <v>0.14142759144306183</v>
      </c>
      <c r="O406" s="1">
        <v>6.51068314909935E-2</v>
      </c>
      <c r="P406" s="1">
        <v>6.5604366362094879E-2</v>
      </c>
      <c r="Q406" s="1">
        <v>6.5604373812675476E-2</v>
      </c>
      <c r="R406" s="1">
        <v>6.560438871383667E-2</v>
      </c>
      <c r="S406" s="1">
        <v>0.36316120624542236</v>
      </c>
      <c r="T406" s="1">
        <v>0.38133987784385681</v>
      </c>
      <c r="U406" s="1">
        <v>0.37385702133178711</v>
      </c>
      <c r="V406" s="1">
        <v>0.3236420750617981</v>
      </c>
      <c r="W406" s="1">
        <v>0.26105105876922607</v>
      </c>
      <c r="X406" s="1">
        <v>0.17418806254863739</v>
      </c>
      <c r="Y406" s="1">
        <v>0.13064104318618774</v>
      </c>
      <c r="Z406" s="1">
        <v>0.10451284050941467</v>
      </c>
      <c r="AA406" s="1">
        <v>1.0499355792999268</v>
      </c>
      <c r="AB406" s="1">
        <v>0.79157781600952148</v>
      </c>
      <c r="AC406" s="1">
        <v>0.63635575771331787</v>
      </c>
      <c r="AD406" s="1">
        <v>0.51869451999664307</v>
      </c>
      <c r="AE406" s="1">
        <v>1.064207911491394</v>
      </c>
      <c r="AF406" s="1">
        <v>0.70956224203109741</v>
      </c>
      <c r="AG406" s="1">
        <v>0.53217166662216187</v>
      </c>
      <c r="AH406" s="1">
        <v>0.42573735117912292</v>
      </c>
    </row>
    <row r="407" spans="2:34">
      <c r="B407" s="1">
        <v>195910</v>
      </c>
      <c r="C407" s="1">
        <v>1.2328664772212505E-2</v>
      </c>
      <c r="D407" s="1">
        <v>1.3703315518796444E-2</v>
      </c>
      <c r="E407" s="1">
        <v>9.7734918817877769E-3</v>
      </c>
      <c r="F407" s="1">
        <v>1.5589833492413163E-3</v>
      </c>
      <c r="G407" s="1">
        <v>9.0592866763472557E-3</v>
      </c>
      <c r="H407" s="1">
        <v>7.4128387495875359E-3</v>
      </c>
      <c r="I407" s="1">
        <v>4.0646764682605863E-4</v>
      </c>
      <c r="J407" s="1">
        <v>-8.6197936907410622E-3</v>
      </c>
      <c r="K407" s="1">
        <v>7.9373039305210114E-2</v>
      </c>
      <c r="L407" s="1">
        <v>0.10014312714338303</v>
      </c>
      <c r="M407" s="1">
        <v>0.12263883650302887</v>
      </c>
      <c r="N407" s="1">
        <v>0.1397370845079422</v>
      </c>
      <c r="O407" s="1">
        <v>6.0901407152414322E-2</v>
      </c>
      <c r="P407" s="1">
        <v>6.2681533396244049E-2</v>
      </c>
      <c r="Q407" s="1">
        <v>6.2681533396244049E-2</v>
      </c>
      <c r="R407" s="1">
        <v>6.2681540846824646E-2</v>
      </c>
      <c r="S407" s="1">
        <v>0.34958174824714661</v>
      </c>
      <c r="T407" s="1">
        <v>0.37513303756713867</v>
      </c>
      <c r="U407" s="1">
        <v>0.37217625975608826</v>
      </c>
      <c r="V407" s="1">
        <v>0.32621511816978455</v>
      </c>
      <c r="W407" s="1">
        <v>0.25176599621772766</v>
      </c>
      <c r="X407" s="1">
        <v>0.1688542366027832</v>
      </c>
      <c r="Y407" s="1">
        <v>0.1266406774520874</v>
      </c>
      <c r="Z407" s="1">
        <v>0.1013125479221344</v>
      </c>
      <c r="AA407" s="1">
        <v>1.0743223428726196</v>
      </c>
      <c r="AB407" s="1">
        <v>0.81162482500076294</v>
      </c>
      <c r="AC407" s="1">
        <v>0.65327829122543335</v>
      </c>
      <c r="AD407" s="1">
        <v>0.53401100635528564</v>
      </c>
      <c r="AE407" s="1">
        <v>1.0978825092315674</v>
      </c>
      <c r="AF407" s="1">
        <v>0.73253309726715088</v>
      </c>
      <c r="AG407" s="1">
        <v>0.54939979314804077</v>
      </c>
      <c r="AH407" s="1">
        <v>0.43951985239982605</v>
      </c>
    </row>
    <row r="408" spans="2:34">
      <c r="B408" s="1">
        <v>195911</v>
      </c>
      <c r="C408" s="1">
        <v>1.3522887602448463E-2</v>
      </c>
      <c r="D408" s="1">
        <v>1.5279176644980907E-2</v>
      </c>
      <c r="E408" s="1">
        <v>1.1544274166226387E-2</v>
      </c>
      <c r="F408" s="1">
        <v>3.4935465082526207E-3</v>
      </c>
      <c r="G408" s="1">
        <v>1.0169751010835171E-2</v>
      </c>
      <c r="H408" s="1">
        <v>8.9053884148597717E-3</v>
      </c>
      <c r="I408" s="1">
        <v>2.1374011412262917E-3</v>
      </c>
      <c r="J408" s="1">
        <v>-6.7129912786185741E-3</v>
      </c>
      <c r="K408" s="1">
        <v>8.8200010359287262E-2</v>
      </c>
      <c r="L408" s="1">
        <v>0.11015412956476212</v>
      </c>
      <c r="M408" s="1">
        <v>0.13309136033058167</v>
      </c>
      <c r="N408" s="1">
        <v>0.15047886967658997</v>
      </c>
      <c r="O408" s="1">
        <v>6.9146737456321716E-2</v>
      </c>
      <c r="P408" s="1">
        <v>7.0867747068405151E-2</v>
      </c>
      <c r="Q408" s="1">
        <v>7.0867761969566345E-2</v>
      </c>
      <c r="R408" s="1">
        <v>7.0867761969566345E-2</v>
      </c>
      <c r="S408" s="1">
        <v>0.35052639245986938</v>
      </c>
      <c r="T408" s="1">
        <v>0.37545120716094971</v>
      </c>
      <c r="U408" s="1">
        <v>0.37220066785812378</v>
      </c>
      <c r="V408" s="1">
        <v>0.32583412528038025</v>
      </c>
      <c r="W408" s="1">
        <v>0.25253966450691223</v>
      </c>
      <c r="X408" s="1">
        <v>0.16926303505897522</v>
      </c>
      <c r="Y408" s="1">
        <v>0.12694726884365082</v>
      </c>
      <c r="Z408" s="1">
        <v>0.10155782103538513</v>
      </c>
      <c r="AA408" s="1">
        <v>1.0726981163024902</v>
      </c>
      <c r="AB408" s="1">
        <v>0.8101494312286377</v>
      </c>
      <c r="AC408" s="1">
        <v>0.6520189642906189</v>
      </c>
      <c r="AD408" s="1">
        <v>0.53282016515731812</v>
      </c>
      <c r="AE408" s="1">
        <v>1.0954333543777466</v>
      </c>
      <c r="AF408" s="1">
        <v>0.73083442449569702</v>
      </c>
      <c r="AG408" s="1">
        <v>0.54812580347061157</v>
      </c>
      <c r="AH408" s="1">
        <v>0.43850064277648926</v>
      </c>
    </row>
    <row r="409" spans="2:34">
      <c r="B409" s="1">
        <v>195912</v>
      </c>
      <c r="C409" s="1">
        <v>1.3114925473928452E-2</v>
      </c>
      <c r="D409" s="1">
        <v>1.5205344185233116E-2</v>
      </c>
      <c r="E409" s="1">
        <v>1.1546630412340164E-2</v>
      </c>
      <c r="F409" s="1">
        <v>3.5694688558578491E-3</v>
      </c>
      <c r="G409" s="1">
        <v>9.6460906788706779E-3</v>
      </c>
      <c r="H409" s="1">
        <v>8.686114102602005E-3</v>
      </c>
      <c r="I409" s="1">
        <v>2.0814526360481977E-3</v>
      </c>
      <c r="J409" s="1">
        <v>-6.6755693405866623E-3</v>
      </c>
      <c r="K409" s="1">
        <v>8.6080260574817657E-2</v>
      </c>
      <c r="L409" s="1">
        <v>0.10949262231588364</v>
      </c>
      <c r="M409" s="1">
        <v>0.13277557492256165</v>
      </c>
      <c r="N409" s="1">
        <v>0.15058138966560364</v>
      </c>
      <c r="O409" s="1">
        <v>6.6263444721698761E-2</v>
      </c>
      <c r="P409" s="1">
        <v>6.7799679934978485E-2</v>
      </c>
      <c r="Q409" s="1">
        <v>6.7799672484397888E-2</v>
      </c>
      <c r="R409" s="1">
        <v>6.7799672484397888E-2</v>
      </c>
      <c r="S409" s="1">
        <v>0.35307210683822632</v>
      </c>
      <c r="T409" s="1">
        <v>0.37647774815559387</v>
      </c>
      <c r="U409" s="1">
        <v>0.37245067954063416</v>
      </c>
      <c r="V409" s="1">
        <v>0.32511606812477112</v>
      </c>
      <c r="W409" s="1">
        <v>0.25400972366333008</v>
      </c>
      <c r="X409" s="1">
        <v>0.16999314725399017</v>
      </c>
      <c r="Y409" s="1">
        <v>0.12749485671520233</v>
      </c>
      <c r="Z409" s="1">
        <v>0.10199588537216187</v>
      </c>
      <c r="AA409" s="1">
        <v>1.0682166814804077</v>
      </c>
      <c r="AB409" s="1">
        <v>0.80629092454910278</v>
      </c>
      <c r="AC409" s="1">
        <v>0.64876610040664673</v>
      </c>
      <c r="AD409" s="1">
        <v>0.52979975938796997</v>
      </c>
      <c r="AE409" s="1">
        <v>1.089247465133667</v>
      </c>
      <c r="AF409" s="1">
        <v>0.72655647993087769</v>
      </c>
      <c r="AG409" s="1">
        <v>0.54491734504699707</v>
      </c>
      <c r="AH409" s="1">
        <v>0.43593388795852661</v>
      </c>
    </row>
    <row r="410" spans="2:34">
      <c r="B410" s="1">
        <v>196001</v>
      </c>
      <c r="C410" s="1">
        <v>1.3288972899317741E-2</v>
      </c>
      <c r="D410" s="1">
        <v>1.5520653687417507E-2</v>
      </c>
      <c r="E410" s="1">
        <v>1.1773599311709404E-2</v>
      </c>
      <c r="F410" s="1">
        <v>3.7947827950119972E-3</v>
      </c>
      <c r="G410" s="1">
        <v>9.9581759423017502E-3</v>
      </c>
      <c r="H410" s="1">
        <v>8.9382492005825043E-3</v>
      </c>
      <c r="I410" s="1">
        <v>2.3567150346934795E-3</v>
      </c>
      <c r="J410" s="1">
        <v>-6.3865650445222855E-3</v>
      </c>
      <c r="K410" s="1">
        <v>8.7330520153045654E-2</v>
      </c>
      <c r="L410" s="1">
        <v>0.1121872290968895</v>
      </c>
      <c r="M410" s="1">
        <v>0.13542331755161285</v>
      </c>
      <c r="N410" s="1">
        <v>0.15372030436992645</v>
      </c>
      <c r="O410" s="1">
        <v>6.8055808544158936E-2</v>
      </c>
      <c r="P410" s="1">
        <v>6.8984344601631165E-2</v>
      </c>
      <c r="Q410" s="1">
        <v>6.8984352052211761E-2</v>
      </c>
      <c r="R410" s="1">
        <v>6.8984359502792358E-2</v>
      </c>
      <c r="S410" s="1">
        <v>0.35866183042526245</v>
      </c>
      <c r="T410" s="1">
        <v>0.37895959615707397</v>
      </c>
      <c r="U410" s="1">
        <v>0.37297940254211426</v>
      </c>
      <c r="V410" s="1">
        <v>0.32379075884819031</v>
      </c>
      <c r="W410" s="1">
        <v>0.25768089294433594</v>
      </c>
      <c r="X410" s="1">
        <v>0.17208743095397949</v>
      </c>
      <c r="Y410" s="1">
        <v>0.12906557321548462</v>
      </c>
      <c r="Z410" s="1">
        <v>0.10325245559215546</v>
      </c>
      <c r="AA410" s="1">
        <v>1.0580071210861206</v>
      </c>
      <c r="AB410" s="1">
        <v>0.79782271385192871</v>
      </c>
      <c r="AC410" s="1">
        <v>0.64156562089920044</v>
      </c>
      <c r="AD410" s="1">
        <v>0.52324402332305908</v>
      </c>
      <c r="AE410" s="1">
        <v>1.0752577781677246</v>
      </c>
      <c r="AF410" s="1">
        <v>0.71701580286026001</v>
      </c>
      <c r="AG410" s="1">
        <v>0.5377618670463562</v>
      </c>
      <c r="AH410" s="1">
        <v>0.43020948767662048</v>
      </c>
    </row>
    <row r="411" spans="2:34">
      <c r="B411" s="1">
        <v>196002</v>
      </c>
      <c r="C411" s="1">
        <v>1.2199718505144119E-2</v>
      </c>
      <c r="D411" s="1">
        <v>1.3507848605513573E-2</v>
      </c>
      <c r="E411" s="1">
        <v>9.9334586411714554E-3</v>
      </c>
      <c r="F411" s="1">
        <v>1.8187722889706492E-3</v>
      </c>
      <c r="G411" s="1">
        <v>8.2940151914954185E-3</v>
      </c>
      <c r="H411" s="1">
        <v>7.0392354391515255E-3</v>
      </c>
      <c r="I411" s="1">
        <v>2.185699122492224E-4</v>
      </c>
      <c r="J411" s="1">
        <v>-8.6645027622580528E-3</v>
      </c>
      <c r="K411" s="1">
        <v>7.8657574951648712E-2</v>
      </c>
      <c r="L411" s="1">
        <v>9.7146622836589813E-2</v>
      </c>
      <c r="M411" s="1">
        <v>0.12029476463794708</v>
      </c>
      <c r="N411" s="1">
        <v>0.13631390035152435</v>
      </c>
      <c r="O411" s="1">
        <v>5.6819643825292587E-2</v>
      </c>
      <c r="P411" s="1">
        <v>5.9114150702953339E-2</v>
      </c>
      <c r="Q411" s="1">
        <v>5.9114143252372742E-2</v>
      </c>
      <c r="R411" s="1">
        <v>5.9114154428243637E-2</v>
      </c>
      <c r="S411" s="1">
        <v>0.3377414345741272</v>
      </c>
      <c r="T411" s="1">
        <v>0.36998909711837769</v>
      </c>
      <c r="U411" s="1">
        <v>0.37025833129882813</v>
      </c>
      <c r="V411" s="1">
        <v>0.32828626036643982</v>
      </c>
      <c r="W411" s="1">
        <v>0.24175554513931274</v>
      </c>
      <c r="X411" s="1">
        <v>0.16373935341835022</v>
      </c>
      <c r="Y411" s="1">
        <v>0.12280451506376266</v>
      </c>
      <c r="Z411" s="1">
        <v>9.8243609070777893E-2</v>
      </c>
      <c r="AA411" s="1">
        <v>1.0945212841033936</v>
      </c>
      <c r="AB411" s="1">
        <v>0.82869035005569458</v>
      </c>
      <c r="AC411" s="1">
        <v>0.66741746664047241</v>
      </c>
      <c r="AD411" s="1">
        <v>0.54696273803710938</v>
      </c>
      <c r="AE411" s="1">
        <v>1.1270565986633301</v>
      </c>
      <c r="AF411" s="1">
        <v>0.75295495986938477</v>
      </c>
      <c r="AG411" s="1">
        <v>0.56471621990203857</v>
      </c>
      <c r="AH411" s="1">
        <v>0.45177298784255981</v>
      </c>
    </row>
    <row r="412" spans="2:34">
      <c r="B412" s="1">
        <v>196003</v>
      </c>
      <c r="C412" s="1">
        <v>1.2282506562769413E-2</v>
      </c>
      <c r="D412" s="1">
        <v>1.3972298242151737E-2</v>
      </c>
      <c r="E412" s="1">
        <v>1.0540950112044811E-2</v>
      </c>
      <c r="F412" s="1">
        <v>2.5255258660763502E-3</v>
      </c>
      <c r="G412" s="1">
        <v>8.3258356899023056E-3</v>
      </c>
      <c r="H412" s="1">
        <v>7.4395667761564255E-3</v>
      </c>
      <c r="I412" s="1">
        <v>8.0495973816141486E-4</v>
      </c>
      <c r="J412" s="1">
        <v>-7.9689230769872665E-3</v>
      </c>
      <c r="K412" s="1">
        <v>8.0075442790985107E-2</v>
      </c>
      <c r="L412" s="1">
        <v>9.994911402463913E-2</v>
      </c>
      <c r="M412" s="1">
        <v>0.12363231927156448</v>
      </c>
      <c r="N412" s="1">
        <v>0.1400081068277359</v>
      </c>
      <c r="O412" s="1">
        <v>5.793415755033493E-2</v>
      </c>
      <c r="P412" s="1">
        <v>6.0198549181222916E-2</v>
      </c>
      <c r="Q412" s="1">
        <v>6.0198549181222916E-2</v>
      </c>
      <c r="R412" s="1">
        <v>6.0198556631803513E-2</v>
      </c>
      <c r="S412" s="1">
        <v>0.33964839577674866</v>
      </c>
      <c r="T412" s="1">
        <v>0.37077441811561584</v>
      </c>
      <c r="U412" s="1">
        <v>0.37059310078620911</v>
      </c>
      <c r="V412" s="1">
        <v>0.32801860570907593</v>
      </c>
      <c r="W412" s="1">
        <v>0.24285891652107239</v>
      </c>
      <c r="X412" s="1">
        <v>0.16429123282432556</v>
      </c>
      <c r="Y412" s="1">
        <v>0.12321842461824417</v>
      </c>
      <c r="Z412" s="1">
        <v>9.8574742674827576E-2</v>
      </c>
      <c r="AA412" s="1">
        <v>1.0918228626251221</v>
      </c>
      <c r="AB412" s="1">
        <v>0.82635229825973511</v>
      </c>
      <c r="AC412" s="1">
        <v>0.66549217700958252</v>
      </c>
      <c r="AD412" s="1">
        <v>0.54518085718154907</v>
      </c>
      <c r="AE412" s="1">
        <v>1.1238846778869629</v>
      </c>
      <c r="AF412" s="1">
        <v>0.7507246732711792</v>
      </c>
      <c r="AG412" s="1">
        <v>0.56304353475570679</v>
      </c>
      <c r="AH412" s="1">
        <v>0.45043480396270752</v>
      </c>
    </row>
    <row r="413" spans="2:34">
      <c r="B413" s="1">
        <v>196004</v>
      </c>
      <c r="C413" s="1">
        <v>1.2605801224708557E-2</v>
      </c>
      <c r="D413" s="1">
        <v>1.6201894730329514E-2</v>
      </c>
      <c r="E413" s="1">
        <v>1.3972870074212551E-2</v>
      </c>
      <c r="F413" s="1">
        <v>6.6824872046709061E-3</v>
      </c>
      <c r="G413" s="1">
        <v>8.8946670293807983E-3</v>
      </c>
      <c r="H413" s="1">
        <v>9.9588539451360703E-3</v>
      </c>
      <c r="I413" s="1">
        <v>4.3535972945392132E-3</v>
      </c>
      <c r="J413" s="1">
        <v>-3.7426401395350695E-3</v>
      </c>
      <c r="K413" s="1">
        <v>8.7682142853736877E-2</v>
      </c>
      <c r="L413" s="1">
        <v>0.111908920109272</v>
      </c>
      <c r="M413" s="1">
        <v>0.13898687064647675</v>
      </c>
      <c r="N413" s="1">
        <v>0.15610072016716003</v>
      </c>
      <c r="O413" s="1">
        <v>6.7291200160980225E-2</v>
      </c>
      <c r="P413" s="1">
        <v>6.985677033662796E-2</v>
      </c>
      <c r="Q413" s="1">
        <v>6.985677033662796E-2</v>
      </c>
      <c r="R413" s="1">
        <v>6.9856785237789154E-2</v>
      </c>
      <c r="S413" s="1">
        <v>0.33434122800827026</v>
      </c>
      <c r="T413" s="1">
        <v>0.36873477697372437</v>
      </c>
      <c r="U413" s="1">
        <v>0.36992800235748291</v>
      </c>
      <c r="V413" s="1">
        <v>0.32935157418251038</v>
      </c>
      <c r="W413" s="1">
        <v>0.23841588199138641</v>
      </c>
      <c r="X413" s="1">
        <v>0.16213740408420563</v>
      </c>
      <c r="Y413" s="1">
        <v>0.12160304933786392</v>
      </c>
      <c r="Z413" s="1">
        <v>9.7282439470291138E-2</v>
      </c>
      <c r="AA413" s="1">
        <v>1.100676417350769</v>
      </c>
      <c r="AB413" s="1">
        <v>0.83418971300125122</v>
      </c>
      <c r="AC413" s="1">
        <v>0.67200851440429688</v>
      </c>
      <c r="AD413" s="1">
        <v>0.55124902725219727</v>
      </c>
      <c r="AE413" s="1">
        <v>1.1375662088394165</v>
      </c>
      <c r="AF413" s="1">
        <v>0.76035857200622559</v>
      </c>
      <c r="AG413" s="1">
        <v>0.57026892900466919</v>
      </c>
      <c r="AH413" s="1">
        <v>0.45621514320373535</v>
      </c>
    </row>
    <row r="414" spans="2:34">
      <c r="B414" s="1">
        <v>196005</v>
      </c>
      <c r="C414" s="1">
        <v>1.2019994668662548E-2</v>
      </c>
      <c r="D414" s="1">
        <v>1.5552850440144539E-2</v>
      </c>
      <c r="E414" s="1">
        <v>1.3525090180337429E-2</v>
      </c>
      <c r="F414" s="1">
        <v>6.2833023257553577E-3</v>
      </c>
      <c r="G414" s="1">
        <v>8.0037731677293777E-3</v>
      </c>
      <c r="H414" s="1">
        <v>9.2771127820014954E-3</v>
      </c>
      <c r="I414" s="1">
        <v>3.7474802229553461E-3</v>
      </c>
      <c r="J414" s="1">
        <v>-4.2969710193574429E-3</v>
      </c>
      <c r="K414" s="1">
        <v>8.4122657775878906E-2</v>
      </c>
      <c r="L414" s="1">
        <v>0.10691644251346588</v>
      </c>
      <c r="M414" s="1">
        <v>0.1344638466835022</v>
      </c>
      <c r="N414" s="1">
        <v>0.15108534693717957</v>
      </c>
      <c r="O414" s="1">
        <v>6.2297362834215164E-2</v>
      </c>
      <c r="P414" s="1">
        <v>6.5266594290733337E-2</v>
      </c>
      <c r="Q414" s="1">
        <v>6.5266609191894531E-2</v>
      </c>
      <c r="R414" s="1">
        <v>6.5266594290733337E-2</v>
      </c>
      <c r="S414" s="1">
        <v>0.32715553045272827</v>
      </c>
      <c r="T414" s="1">
        <v>0.36589664220809937</v>
      </c>
      <c r="U414" s="1">
        <v>0.3689141571521759</v>
      </c>
      <c r="V414" s="1">
        <v>0.33079743385314941</v>
      </c>
      <c r="W414" s="1">
        <v>0.23226176202297211</v>
      </c>
      <c r="X414" s="1">
        <v>0.15915198624134064</v>
      </c>
      <c r="Y414" s="1">
        <v>0.11936399340629578</v>
      </c>
      <c r="Z414" s="1">
        <v>9.5491193234920502E-2</v>
      </c>
      <c r="AA414" s="1">
        <v>1.1117707490921021</v>
      </c>
      <c r="AB414" s="1">
        <v>0.84401971101760864</v>
      </c>
      <c r="AC414" s="1">
        <v>0.68017464876174927</v>
      </c>
      <c r="AD414" s="1">
        <v>0.55881547927856445</v>
      </c>
      <c r="AE414" s="1">
        <v>1.154178261756897</v>
      </c>
      <c r="AF414" s="1">
        <v>0.77214908599853516</v>
      </c>
      <c r="AG414" s="1">
        <v>0.57911181449890137</v>
      </c>
      <c r="AH414" s="1">
        <v>0.46328943967819214</v>
      </c>
    </row>
    <row r="415" spans="2:34">
      <c r="B415" s="1">
        <v>196006</v>
      </c>
      <c r="C415" s="1">
        <v>1.2051796540617943E-2</v>
      </c>
      <c r="D415" s="1">
        <v>1.4177873730659485E-2</v>
      </c>
      <c r="E415" s="1">
        <v>1.1148807592689991E-2</v>
      </c>
      <c r="F415" s="1">
        <v>3.3494760282337666E-3</v>
      </c>
      <c r="G415" s="1">
        <v>8.6904531344771385E-3</v>
      </c>
      <c r="H415" s="1">
        <v>8.1531740725040436E-3</v>
      </c>
      <c r="I415" s="1">
        <v>1.703963615000248E-3</v>
      </c>
      <c r="J415" s="1">
        <v>-6.9330274127423763E-3</v>
      </c>
      <c r="K415" s="1">
        <v>7.9914368689060211E-2</v>
      </c>
      <c r="L415" s="1">
        <v>0.10004472732543945</v>
      </c>
      <c r="M415" s="1">
        <v>0.12469819188117981</v>
      </c>
      <c r="N415" s="1">
        <v>0.14094646275043488</v>
      </c>
      <c r="O415" s="1">
        <v>6.1294861137866974E-2</v>
      </c>
      <c r="P415" s="1">
        <v>6.3771434128284454E-2</v>
      </c>
      <c r="Q415" s="1">
        <v>6.3771478831768036E-2</v>
      </c>
      <c r="R415" s="1">
        <v>6.3771463930606842E-2</v>
      </c>
      <c r="S415" s="1">
        <v>0.33451595902442932</v>
      </c>
      <c r="T415" s="1">
        <v>0.36865308880805969</v>
      </c>
      <c r="U415" s="1">
        <v>0.36980268359184265</v>
      </c>
      <c r="V415" s="1">
        <v>0.32905161380767822</v>
      </c>
      <c r="W415" s="1">
        <v>0.23740537464618683</v>
      </c>
      <c r="X415" s="1">
        <v>0.16145454347133636</v>
      </c>
      <c r="Y415" s="1">
        <v>0.12109090387821198</v>
      </c>
      <c r="Z415" s="1">
        <v>9.6872717142105103E-2</v>
      </c>
      <c r="AA415" s="1">
        <v>1.1005477905273438</v>
      </c>
      <c r="AB415" s="1">
        <v>0.83388781547546387</v>
      </c>
      <c r="AC415" s="1">
        <v>0.67172348499298096</v>
      </c>
      <c r="AD415" s="1">
        <v>0.55092793703079224</v>
      </c>
      <c r="AE415" s="1">
        <v>1.1380767822265625</v>
      </c>
      <c r="AF415" s="1">
        <v>0.76068770885467529</v>
      </c>
      <c r="AG415" s="1">
        <v>0.57051581144332886</v>
      </c>
      <c r="AH415" s="1">
        <v>0.45641264319419861</v>
      </c>
    </row>
    <row r="416" spans="2:34">
      <c r="B416" s="1">
        <v>196007</v>
      </c>
      <c r="C416" s="1">
        <v>1.1918151751160622E-2</v>
      </c>
      <c r="D416" s="1">
        <v>1.3224887661635876E-2</v>
      </c>
      <c r="E416" s="1">
        <v>9.6370270475745201E-3</v>
      </c>
      <c r="F416" s="1">
        <v>1.5173916472122073E-3</v>
      </c>
      <c r="G416" s="1">
        <v>9.019436314702034E-3</v>
      </c>
      <c r="H416" s="1">
        <v>7.4256421066820621E-3</v>
      </c>
      <c r="I416" s="1">
        <v>4.3032492976635695E-4</v>
      </c>
      <c r="J416" s="1">
        <v>-8.5583766922354698E-3</v>
      </c>
      <c r="K416" s="1">
        <v>7.6792873442173004E-2</v>
      </c>
      <c r="L416" s="1">
        <v>9.5316410064697266E-2</v>
      </c>
      <c r="M416" s="1">
        <v>0.11842044442892075</v>
      </c>
      <c r="N416" s="1">
        <v>0.1344703882932663</v>
      </c>
      <c r="O416" s="1">
        <v>6.0577660799026489E-2</v>
      </c>
      <c r="P416" s="1">
        <v>6.289152055978775E-2</v>
      </c>
      <c r="Q416" s="1">
        <v>6.2891542911529541E-2</v>
      </c>
      <c r="R416" s="1">
        <v>6.2891542911529541E-2</v>
      </c>
      <c r="S416" s="1">
        <v>0.3384874165058136</v>
      </c>
      <c r="T416" s="1">
        <v>0.37018567323684692</v>
      </c>
      <c r="U416" s="1">
        <v>0.37034708261489868</v>
      </c>
      <c r="V416" s="1">
        <v>0.32816937565803528</v>
      </c>
      <c r="W416" s="1">
        <v>0.23993223905563354</v>
      </c>
      <c r="X416" s="1">
        <v>0.1626293808221817</v>
      </c>
      <c r="Y416" s="1">
        <v>0.12197203934192657</v>
      </c>
      <c r="Z416" s="1">
        <v>9.757763147354126E-2</v>
      </c>
      <c r="AA416" s="1">
        <v>1.0943446159362793</v>
      </c>
      <c r="AB416" s="1">
        <v>0.82838666439056396</v>
      </c>
      <c r="AC416" s="1">
        <v>0.66715991497039795</v>
      </c>
      <c r="AD416" s="1">
        <v>0.54667544364929199</v>
      </c>
      <c r="AE416" s="1">
        <v>1.1296545267105103</v>
      </c>
      <c r="AF416" s="1">
        <v>0.75474858283996582</v>
      </c>
      <c r="AG416" s="1">
        <v>0.56606143712997437</v>
      </c>
      <c r="AH416" s="1">
        <v>0.45284914970397949</v>
      </c>
    </row>
    <row r="417" spans="2:34">
      <c r="B417" s="1">
        <v>196008</v>
      </c>
      <c r="C417" s="1">
        <v>1.1511511169373989E-2</v>
      </c>
      <c r="D417" s="1">
        <v>1.2878157198429108E-2</v>
      </c>
      <c r="E417" s="1">
        <v>9.5897112041711807E-3</v>
      </c>
      <c r="F417" s="1">
        <v>1.5565863577648997E-3</v>
      </c>
      <c r="G417" s="1">
        <v>7.8403837978839874E-3</v>
      </c>
      <c r="H417" s="1">
        <v>6.7539908923208714E-3</v>
      </c>
      <c r="I417" s="1">
        <v>-1.8733819160843268E-5</v>
      </c>
      <c r="J417" s="1">
        <v>-8.8755786418914795E-3</v>
      </c>
      <c r="K417" s="1">
        <v>7.4404753744602203E-2</v>
      </c>
      <c r="L417" s="1">
        <v>9.1633379459381104E-2</v>
      </c>
      <c r="M417" s="1">
        <v>0.11550191789865494</v>
      </c>
      <c r="N417" s="1">
        <v>0.13098275661468506</v>
      </c>
      <c r="O417" s="1">
        <v>5.4052766412496567E-2</v>
      </c>
      <c r="P417" s="1">
        <v>5.6639421731233597E-2</v>
      </c>
      <c r="Q417" s="1">
        <v>5.6639447808265686E-2</v>
      </c>
      <c r="R417" s="1">
        <v>5.6639447808265686E-2</v>
      </c>
      <c r="S417" s="1">
        <v>0.33033525943756104</v>
      </c>
      <c r="T417" s="1">
        <v>0.36707255244255066</v>
      </c>
      <c r="U417" s="1">
        <v>0.36934483051300049</v>
      </c>
      <c r="V417" s="1">
        <v>0.33016344904899597</v>
      </c>
      <c r="W417" s="1">
        <v>0.23313632607460022</v>
      </c>
      <c r="X417" s="1">
        <v>0.15938788652420044</v>
      </c>
      <c r="Y417" s="1">
        <v>0.11954092234373093</v>
      </c>
      <c r="Z417" s="1">
        <v>9.5632731914520264E-2</v>
      </c>
      <c r="AA417" s="1">
        <v>1.1074060201644897</v>
      </c>
      <c r="AB417" s="1">
        <v>0.84002465009689331</v>
      </c>
      <c r="AC417" s="1">
        <v>0.67685699462890625</v>
      </c>
      <c r="AD417" s="1">
        <v>0.55571514368057251</v>
      </c>
      <c r="AE417" s="1">
        <v>1.1496047973632813</v>
      </c>
      <c r="AF417" s="1">
        <v>0.76886904239654541</v>
      </c>
      <c r="AG417" s="1">
        <v>0.57665175199508667</v>
      </c>
      <c r="AH417" s="1">
        <v>0.46132141351699829</v>
      </c>
    </row>
    <row r="418" spans="2:34">
      <c r="B418" s="1">
        <v>196009</v>
      </c>
      <c r="C418" s="1">
        <v>1.1488177813589573E-2</v>
      </c>
      <c r="D418" s="1">
        <v>1.2318617664277554E-2</v>
      </c>
      <c r="E418" s="1">
        <v>8.5067935287952423E-3</v>
      </c>
      <c r="F418" s="1">
        <v>2.1670972637366503E-4</v>
      </c>
      <c r="G418" s="1">
        <v>8.3865979686379433E-3</v>
      </c>
      <c r="H418" s="1">
        <v>6.4158500172197819E-3</v>
      </c>
      <c r="I418" s="1">
        <v>-8.0284575233235955E-4</v>
      </c>
      <c r="J418" s="1">
        <v>-9.9472571164369583E-3</v>
      </c>
      <c r="K418" s="1">
        <v>7.2719700634479523E-2</v>
      </c>
      <c r="L418" s="1">
        <v>8.971751481294632E-2</v>
      </c>
      <c r="M418" s="1">
        <v>0.1121901273727417</v>
      </c>
      <c r="N418" s="1">
        <v>0.12786263227462769</v>
      </c>
      <c r="O418" s="1">
        <v>5.5320244282484055E-2</v>
      </c>
      <c r="P418" s="1">
        <v>5.7683836668729782E-2</v>
      </c>
      <c r="Q418" s="1">
        <v>5.7683851569890976E-2</v>
      </c>
      <c r="R418" s="1">
        <v>5.7683851569890976E-2</v>
      </c>
      <c r="S418" s="1">
        <v>0.33771675825119019</v>
      </c>
      <c r="T418" s="1">
        <v>0.36999332904815674</v>
      </c>
      <c r="U418" s="1">
        <v>0.37040859460830688</v>
      </c>
      <c r="V418" s="1">
        <v>0.32866495847702026</v>
      </c>
      <c r="W418" s="1">
        <v>0.23847971856594086</v>
      </c>
      <c r="X418" s="1">
        <v>0.16191865503787994</v>
      </c>
      <c r="Y418" s="1">
        <v>0.12143899500370026</v>
      </c>
      <c r="Z418" s="1">
        <v>9.7151197493076324E-2</v>
      </c>
      <c r="AA418" s="1">
        <v>1.0960245132446289</v>
      </c>
      <c r="AB418" s="1">
        <v>0.82997274398803711</v>
      </c>
      <c r="AC418" s="1">
        <v>0.66851520538330078</v>
      </c>
      <c r="AD418" s="1">
        <v>0.54796844720840454</v>
      </c>
      <c r="AE418" s="1">
        <v>1.1339473724365234</v>
      </c>
      <c r="AF418" s="1">
        <v>0.75777256488800049</v>
      </c>
      <c r="AG418" s="1">
        <v>0.56832939386367798</v>
      </c>
      <c r="AH418" s="1">
        <v>0.45466354489326477</v>
      </c>
    </row>
    <row r="419" spans="2:34">
      <c r="B419" s="1">
        <v>196010</v>
      </c>
      <c r="C419" s="1">
        <v>1.1420113034546375E-2</v>
      </c>
      <c r="D419" s="1">
        <v>1.2520663440227509E-2</v>
      </c>
      <c r="E419" s="1">
        <v>9.3987202271819115E-3</v>
      </c>
      <c r="F419" s="1">
        <v>1.2914339313283563E-3</v>
      </c>
      <c r="G419" s="1">
        <v>6.9858534261584282E-3</v>
      </c>
      <c r="H419" s="1">
        <v>6.2700021080672741E-3</v>
      </c>
      <c r="I419" s="1">
        <v>-5.2822747966274619E-4</v>
      </c>
      <c r="J419" s="1">
        <v>-9.4617018476128578E-3</v>
      </c>
      <c r="K419" s="1">
        <v>7.302180677652359E-2</v>
      </c>
      <c r="L419" s="1">
        <v>8.7832070887088776E-2</v>
      </c>
      <c r="M419" s="1">
        <v>0.11239346861839294</v>
      </c>
      <c r="N419" s="1">
        <v>0.12719112634658813</v>
      </c>
      <c r="O419" s="1">
        <v>4.8735335469245911E-2</v>
      </c>
      <c r="P419" s="1">
        <v>5.2643388509750366E-2</v>
      </c>
      <c r="Q419" s="1">
        <v>5.2643399685621262E-2</v>
      </c>
      <c r="R419" s="1">
        <v>5.2643388509750366E-2</v>
      </c>
      <c r="S419" s="1">
        <v>0.32005742192268372</v>
      </c>
      <c r="T419" s="1">
        <v>0.36350220441818237</v>
      </c>
      <c r="U419" s="1">
        <v>0.36844685673713684</v>
      </c>
      <c r="V419" s="1">
        <v>0.33294838666915894</v>
      </c>
      <c r="W419" s="1">
        <v>0.22417733073234558</v>
      </c>
      <c r="X419" s="1">
        <v>0.15545478463172913</v>
      </c>
      <c r="Y419" s="1">
        <v>0.11659108847379684</v>
      </c>
      <c r="Z419" s="1">
        <v>9.3272864818572998E-2</v>
      </c>
      <c r="AA419" s="1">
        <v>1.1234946250915527</v>
      </c>
      <c r="AB419" s="1">
        <v>0.85487520694732666</v>
      </c>
      <c r="AC419" s="1">
        <v>0.68930995464324951</v>
      </c>
      <c r="AD419" s="1">
        <v>0.56731945276260376</v>
      </c>
      <c r="AE419" s="1">
        <v>1.175806999206543</v>
      </c>
      <c r="AF419" s="1">
        <v>0.78767138719558716</v>
      </c>
      <c r="AG419" s="1">
        <v>0.59075355529785156</v>
      </c>
      <c r="AH419" s="1">
        <v>0.47260284423828125</v>
      </c>
    </row>
    <row r="420" spans="2:34">
      <c r="B420" s="1">
        <v>196011</v>
      </c>
      <c r="C420" s="1">
        <v>1.1557207442820072E-2</v>
      </c>
      <c r="D420" s="1">
        <v>1.2859882786870003E-2</v>
      </c>
      <c r="E420" s="1">
        <v>9.9076163023710251E-3</v>
      </c>
      <c r="F420" s="1">
        <v>1.8794904462993145E-3</v>
      </c>
      <c r="G420" s="1">
        <v>6.6166813485324383E-3</v>
      </c>
      <c r="H420" s="1">
        <v>6.3447314314544201E-3</v>
      </c>
      <c r="I420" s="1">
        <v>-2.6187088224105537E-4</v>
      </c>
      <c r="J420" s="1">
        <v>-9.0855294838547707E-3</v>
      </c>
      <c r="K420" s="1">
        <v>7.4468106031417847E-2</v>
      </c>
      <c r="L420" s="1">
        <v>8.9492052793502808E-2</v>
      </c>
      <c r="M420" s="1">
        <v>0.1145891547203064</v>
      </c>
      <c r="N420" s="1">
        <v>0.12947167456150055</v>
      </c>
      <c r="O420" s="1">
        <v>4.7609381377696991E-2</v>
      </c>
      <c r="P420" s="1">
        <v>5.1784425973892212E-2</v>
      </c>
      <c r="Q420" s="1">
        <v>5.1784452050924301E-2</v>
      </c>
      <c r="R420" s="1">
        <v>5.1784444600343704E-2</v>
      </c>
      <c r="S420" s="1">
        <v>0.31855577230453491</v>
      </c>
      <c r="T420" s="1">
        <v>0.36313349008560181</v>
      </c>
      <c r="U420" s="1">
        <v>0.36850103735923767</v>
      </c>
      <c r="V420" s="1">
        <v>0.33361697196960449</v>
      </c>
      <c r="W420" s="1">
        <v>0.22249516844749451</v>
      </c>
      <c r="X420" s="1">
        <v>0.15479141473770142</v>
      </c>
      <c r="Y420" s="1">
        <v>0.11609356105327606</v>
      </c>
      <c r="Z420" s="1">
        <v>9.287484735250473E-2</v>
      </c>
      <c r="AA420" s="1">
        <v>1.1259696483612061</v>
      </c>
      <c r="AB420" s="1">
        <v>0.85732775926589966</v>
      </c>
      <c r="AC420" s="1">
        <v>0.69140625</v>
      </c>
      <c r="AD420" s="1">
        <v>0.56929886341094971</v>
      </c>
      <c r="AE420" s="1">
        <v>1.1810102462768555</v>
      </c>
      <c r="AF420" s="1">
        <v>0.79144763946533203</v>
      </c>
      <c r="AG420" s="1">
        <v>0.59358572959899902</v>
      </c>
      <c r="AH420" s="1">
        <v>0.47486859560012817</v>
      </c>
    </row>
    <row r="421" spans="2:34">
      <c r="B421" s="1">
        <v>196012</v>
      </c>
      <c r="C421" s="1">
        <v>1.1664447374641895E-2</v>
      </c>
      <c r="D421" s="1">
        <v>1.2285389006137848E-2</v>
      </c>
      <c r="E421" s="1">
        <v>8.7081622332334518E-3</v>
      </c>
      <c r="F421" s="1">
        <v>4.7214992810040712E-4</v>
      </c>
      <c r="G421" s="1">
        <v>6.7835943773388863E-3</v>
      </c>
      <c r="H421" s="1">
        <v>5.4420656524598598E-3</v>
      </c>
      <c r="I421" s="1">
        <v>-1.4909467427060008E-3</v>
      </c>
      <c r="J421" s="1">
        <v>-1.0443770326673985E-2</v>
      </c>
      <c r="K421" s="1">
        <v>7.3388293385505676E-2</v>
      </c>
      <c r="L421" s="1">
        <v>8.8122144341468811E-2</v>
      </c>
      <c r="M421" s="1">
        <v>0.11101707816123962</v>
      </c>
      <c r="N421" s="1">
        <v>0.12585382163524628</v>
      </c>
      <c r="O421" s="1">
        <v>4.6169407665729523E-2</v>
      </c>
      <c r="P421" s="1">
        <v>4.9056313931941986E-2</v>
      </c>
      <c r="Q421" s="1">
        <v>4.9056302756071091E-2</v>
      </c>
      <c r="R421" s="1">
        <v>4.9056325107812881E-2</v>
      </c>
      <c r="S421" s="1">
        <v>0.33005052804946899</v>
      </c>
      <c r="T421" s="1">
        <v>0.36748051643371582</v>
      </c>
      <c r="U421" s="1">
        <v>0.37000155448913574</v>
      </c>
      <c r="V421" s="1">
        <v>0.33146750926971436</v>
      </c>
      <c r="W421" s="1">
        <v>0.23128478229045868</v>
      </c>
      <c r="X421" s="1">
        <v>0.1587052196264267</v>
      </c>
      <c r="Y421" s="1">
        <v>0.11902891844511032</v>
      </c>
      <c r="Z421" s="1">
        <v>9.5223136246204376E-2</v>
      </c>
      <c r="AA421" s="1">
        <v>1.1087577342987061</v>
      </c>
      <c r="AB421" s="1">
        <v>0.84179979562759399</v>
      </c>
      <c r="AC421" s="1">
        <v>0.67849922180175781</v>
      </c>
      <c r="AD421" s="1">
        <v>0.55740368366241455</v>
      </c>
      <c r="AE421" s="1">
        <v>1.1569751501083374</v>
      </c>
      <c r="AF421" s="1">
        <v>0.77414488792419434</v>
      </c>
      <c r="AG421" s="1">
        <v>0.58060866594314575</v>
      </c>
      <c r="AH421" s="1">
        <v>0.46448692679405212</v>
      </c>
    </row>
    <row r="422" spans="2:34">
      <c r="B422" s="1">
        <v>196101</v>
      </c>
      <c r="C422" s="1">
        <v>1.2099461629986763E-2</v>
      </c>
      <c r="D422" s="1">
        <v>1.3931890949606895E-2</v>
      </c>
      <c r="E422" s="1">
        <v>1.0563068091869354E-2</v>
      </c>
      <c r="F422" s="1">
        <v>2.5719271507114172E-3</v>
      </c>
      <c r="G422" s="1">
        <v>7.0845950394868851E-3</v>
      </c>
      <c r="H422" s="1">
        <v>6.7075286060571671E-3</v>
      </c>
      <c r="I422" s="1">
        <v>3.0100523144938052E-4</v>
      </c>
      <c r="J422" s="1">
        <v>-8.347364142537117E-3</v>
      </c>
      <c r="K422" s="1">
        <v>7.8894965350627899E-2</v>
      </c>
      <c r="L422" s="1">
        <v>9.9203199148178101E-2</v>
      </c>
      <c r="M422" s="1">
        <v>0.12315431982278824</v>
      </c>
      <c r="N422" s="1">
        <v>0.13962531089782715</v>
      </c>
      <c r="O422" s="1">
        <v>5.0989080220460892E-2</v>
      </c>
      <c r="P422" s="1">
        <v>5.3380023688077927E-2</v>
      </c>
      <c r="Q422" s="1">
        <v>5.338003858923912E-2</v>
      </c>
      <c r="R422" s="1">
        <v>5.3380046039819717E-2</v>
      </c>
      <c r="S422" s="1">
        <v>0.34239736199378967</v>
      </c>
      <c r="T422" s="1">
        <v>0.37232169508934021</v>
      </c>
      <c r="U422" s="1">
        <v>0.37171941995620728</v>
      </c>
      <c r="V422" s="1">
        <v>0.32885017991065979</v>
      </c>
      <c r="W422" s="1">
        <v>0.24081157147884369</v>
      </c>
      <c r="X422" s="1">
        <v>0.16326425969600677</v>
      </c>
      <c r="Y422" s="1">
        <v>0.12244819104671478</v>
      </c>
      <c r="Z422" s="1">
        <v>9.7958549857139587E-2</v>
      </c>
      <c r="AA422" s="1">
        <v>1.0895938873291016</v>
      </c>
      <c r="AB422" s="1">
        <v>0.82484203577041626</v>
      </c>
      <c r="AC422" s="1">
        <v>0.66441309452056885</v>
      </c>
      <c r="AD422" s="1">
        <v>0.54430806636810303</v>
      </c>
      <c r="AE422" s="1">
        <v>1.1299543380737305</v>
      </c>
      <c r="AF422" s="1">
        <v>0.75498425960540771</v>
      </c>
      <c r="AG422" s="1">
        <v>0.5662381649017334</v>
      </c>
      <c r="AH422" s="1">
        <v>0.45299053192138672</v>
      </c>
    </row>
    <row r="423" spans="2:34">
      <c r="B423" s="1">
        <v>196102</v>
      </c>
      <c r="C423" s="1">
        <v>1.2962265871465206E-2</v>
      </c>
      <c r="D423" s="1">
        <v>1.5715861693024635E-2</v>
      </c>
      <c r="E423" s="1">
        <v>1.2351449579000473E-2</v>
      </c>
      <c r="F423" s="1">
        <v>4.5754583552479744E-3</v>
      </c>
      <c r="G423" s="1">
        <v>8.2649094983935356E-3</v>
      </c>
      <c r="H423" s="1">
        <v>8.3667123690247536E-3</v>
      </c>
      <c r="I423" s="1">
        <v>2.2919699549674988E-3</v>
      </c>
      <c r="J423" s="1">
        <v>-6.1401291750371456E-3</v>
      </c>
      <c r="K423" s="1">
        <v>8.6211711168289185E-2</v>
      </c>
      <c r="L423" s="1">
        <v>0.11186881363391876</v>
      </c>
      <c r="M423" s="1">
        <v>0.13612917065620422</v>
      </c>
      <c r="N423" s="1">
        <v>0.1544903963804245</v>
      </c>
      <c r="O423" s="1">
        <v>5.9509642422199249E-2</v>
      </c>
      <c r="P423" s="1">
        <v>6.1160806566476822E-2</v>
      </c>
      <c r="Q423" s="1">
        <v>6.1160817742347717E-2</v>
      </c>
      <c r="R423" s="1">
        <v>6.1160814017057419E-2</v>
      </c>
      <c r="S423" s="1">
        <v>0.35795816779136658</v>
      </c>
      <c r="T423" s="1">
        <v>0.3788209855556488</v>
      </c>
      <c r="U423" s="1">
        <v>0.37368035316467285</v>
      </c>
      <c r="V423" s="1">
        <v>0.32525175809860229</v>
      </c>
      <c r="W423" s="1">
        <v>0.25285947322845459</v>
      </c>
      <c r="X423" s="1">
        <v>0.16932012140750885</v>
      </c>
      <c r="Y423" s="1">
        <v>0.12699009478092194</v>
      </c>
      <c r="Z423" s="1">
        <v>0.10159207135438919</v>
      </c>
      <c r="AA423" s="1">
        <v>1.0630208253860474</v>
      </c>
      <c r="AB423" s="1">
        <v>0.80216330289840698</v>
      </c>
      <c r="AC423" s="1">
        <v>0.64541500806808472</v>
      </c>
      <c r="AD423" s="1">
        <v>0.52675402164459229</v>
      </c>
      <c r="AE423" s="1">
        <v>1.0929605960845947</v>
      </c>
      <c r="AF423" s="1">
        <v>0.72908961772918701</v>
      </c>
      <c r="AG423" s="1">
        <v>0.54681718349456787</v>
      </c>
      <c r="AH423" s="1">
        <v>0.4374537467956543</v>
      </c>
    </row>
    <row r="424" spans="2:34">
      <c r="B424" s="1">
        <v>196103</v>
      </c>
      <c r="C424" s="1">
        <v>1.3322369195520878E-2</v>
      </c>
      <c r="D424" s="1">
        <v>1.6290714964270592E-2</v>
      </c>
      <c r="E424" s="1">
        <v>1.2828157283365726E-2</v>
      </c>
      <c r="F424" s="1">
        <v>5.0623058341443539E-3</v>
      </c>
      <c r="G424" s="1">
        <v>8.5277678444981575E-3</v>
      </c>
      <c r="H424" s="1">
        <v>8.6830807849764824E-3</v>
      </c>
      <c r="I424" s="1">
        <v>2.694813534617424E-3</v>
      </c>
      <c r="J424" s="1">
        <v>-5.6881094351410866E-3</v>
      </c>
      <c r="K424" s="1">
        <v>8.8594578206539154E-2</v>
      </c>
      <c r="L424" s="1">
        <v>0.11614923179149628</v>
      </c>
      <c r="M424" s="1">
        <v>0.14036500453948975</v>
      </c>
      <c r="N424" s="1">
        <v>0.15935471653938293</v>
      </c>
      <c r="O424" s="1">
        <v>6.0932576656341553E-2</v>
      </c>
      <c r="P424" s="1">
        <v>6.1861816793680191E-2</v>
      </c>
      <c r="Q424" s="1">
        <v>6.1861827969551086E-2</v>
      </c>
      <c r="R424" s="1">
        <v>6.1861839145421982E-2</v>
      </c>
      <c r="S424" s="1">
        <v>0.36479848623275757</v>
      </c>
      <c r="T424" s="1">
        <v>0.38198515772819519</v>
      </c>
      <c r="U424" s="1">
        <v>0.37417221069335938</v>
      </c>
      <c r="V424" s="1">
        <v>0.32372504472732544</v>
      </c>
      <c r="W424" s="1">
        <v>0.25758731365203857</v>
      </c>
      <c r="X424" s="1">
        <v>0.17202296853065491</v>
      </c>
      <c r="Y424" s="1">
        <v>0.12901721894741058</v>
      </c>
      <c r="Z424" s="1">
        <v>0.10321377962827682</v>
      </c>
      <c r="AA424" s="1">
        <v>1.0503143072128296</v>
      </c>
      <c r="AB424" s="1">
        <v>0.79179579019546509</v>
      </c>
      <c r="AC424" s="1">
        <v>0.63649863004684448</v>
      </c>
      <c r="AD424" s="1">
        <v>0.51874470710754395</v>
      </c>
      <c r="AE424" s="1">
        <v>1.0763428211212158</v>
      </c>
      <c r="AF424" s="1">
        <v>0.71773821115493774</v>
      </c>
      <c r="AG424" s="1">
        <v>0.5383036732673645</v>
      </c>
      <c r="AH424" s="1">
        <v>0.43064293265342712</v>
      </c>
    </row>
    <row r="425" spans="2:34">
      <c r="B425" s="1">
        <v>196104</v>
      </c>
      <c r="C425" s="1">
        <v>1.3361761346459389E-2</v>
      </c>
      <c r="D425" s="1">
        <v>1.6132824122905731E-2</v>
      </c>
      <c r="E425" s="1">
        <v>1.2352456338703632E-2</v>
      </c>
      <c r="F425" s="1">
        <v>4.5280121266841888E-3</v>
      </c>
      <c r="G425" s="1">
        <v>8.72073695063591E-3</v>
      </c>
      <c r="H425" s="1">
        <v>8.4630092605948448E-3</v>
      </c>
      <c r="I425" s="1">
        <v>2.3239774163812399E-3</v>
      </c>
      <c r="J425" s="1">
        <v>-6.1447289772331715E-3</v>
      </c>
      <c r="K425" s="1">
        <v>8.8222019374370575E-2</v>
      </c>
      <c r="L425" s="1">
        <v>0.11626925319433212</v>
      </c>
      <c r="M425" s="1">
        <v>0.13945457339286804</v>
      </c>
      <c r="N425" s="1">
        <v>0.15905486047267914</v>
      </c>
      <c r="O425" s="1">
        <v>6.105191633105278E-2</v>
      </c>
      <c r="P425" s="1">
        <v>6.1394672840833664E-2</v>
      </c>
      <c r="Q425" s="1">
        <v>6.1394672840833664E-2</v>
      </c>
      <c r="R425" s="1">
        <v>6.1394687741994858E-2</v>
      </c>
      <c r="S425" s="1">
        <v>0.37075036764144897</v>
      </c>
      <c r="T425" s="1">
        <v>0.38485103845596313</v>
      </c>
      <c r="U425" s="1">
        <v>0.37448605895042419</v>
      </c>
      <c r="V425" s="1">
        <v>0.32235884666442871</v>
      </c>
      <c r="W425" s="1">
        <v>0.2615276575088501</v>
      </c>
      <c r="X425" s="1">
        <v>0.17445671558380127</v>
      </c>
      <c r="Y425" s="1">
        <v>0.13084253668785095</v>
      </c>
      <c r="Z425" s="1">
        <v>0.10467403382062912</v>
      </c>
      <c r="AA425" s="1">
        <v>1.0388480424880981</v>
      </c>
      <c r="AB425" s="1">
        <v>0.78260719776153564</v>
      </c>
      <c r="AC425" s="1">
        <v>0.62852191925048828</v>
      </c>
      <c r="AD425" s="1">
        <v>0.51163005828857422</v>
      </c>
      <c r="AE425" s="1">
        <v>1.0615400075912476</v>
      </c>
      <c r="AF425" s="1">
        <v>0.70775461196899414</v>
      </c>
      <c r="AG425" s="1">
        <v>0.53081595897674561</v>
      </c>
      <c r="AH425" s="1">
        <v>0.42465278506278992</v>
      </c>
    </row>
    <row r="426" spans="2:34">
      <c r="B426" s="1">
        <v>196105</v>
      </c>
      <c r="C426" s="1">
        <v>1.3785653747618198E-2</v>
      </c>
      <c r="D426" s="1">
        <v>1.7102489247918129E-2</v>
      </c>
      <c r="E426" s="1">
        <v>1.3623733073472977E-2</v>
      </c>
      <c r="F426" s="1">
        <v>5.9789856895804405E-3</v>
      </c>
      <c r="G426" s="1">
        <v>8.9241042733192444E-3</v>
      </c>
      <c r="H426" s="1">
        <v>9.3072550371289253E-3</v>
      </c>
      <c r="I426" s="1">
        <v>3.486348781734705E-3</v>
      </c>
      <c r="J426" s="1">
        <v>-4.7883414663374424E-3</v>
      </c>
      <c r="K426" s="1">
        <v>9.2032305896282196E-2</v>
      </c>
      <c r="L426" s="1">
        <v>0.12165718525648117</v>
      </c>
      <c r="M426" s="1">
        <v>0.14580272138118744</v>
      </c>
      <c r="N426" s="1">
        <v>0.16569915413856506</v>
      </c>
      <c r="O426" s="1">
        <v>6.3555605709552765E-2</v>
      </c>
      <c r="P426" s="1">
        <v>6.3974663615226746E-2</v>
      </c>
      <c r="Q426" s="1">
        <v>6.3974678516387939E-2</v>
      </c>
      <c r="R426" s="1">
        <v>6.3974678516387939E-2</v>
      </c>
      <c r="S426" s="1">
        <v>0.37075307965278625</v>
      </c>
      <c r="T426" s="1">
        <v>0.38490542769432068</v>
      </c>
      <c r="U426" s="1">
        <v>0.37467473745346069</v>
      </c>
      <c r="V426" s="1">
        <v>0.3226718008518219</v>
      </c>
      <c r="W426" s="1">
        <v>0.26135075092315674</v>
      </c>
      <c r="X426" s="1">
        <v>0.1743609607219696</v>
      </c>
      <c r="Y426" s="1">
        <v>0.13077071309089661</v>
      </c>
      <c r="Z426" s="1">
        <v>0.10461657494306564</v>
      </c>
      <c r="AA426" s="1">
        <v>1.0394129753112793</v>
      </c>
      <c r="AB426" s="1">
        <v>0.7831268310546875</v>
      </c>
      <c r="AC426" s="1">
        <v>0.62901490926742554</v>
      </c>
      <c r="AD426" s="1">
        <v>0.51209807395935059</v>
      </c>
      <c r="AE426" s="1">
        <v>1.0637396574020386</v>
      </c>
      <c r="AF426" s="1">
        <v>0.70923435688018799</v>
      </c>
      <c r="AG426" s="1">
        <v>0.5319257378578186</v>
      </c>
      <c r="AH426" s="1">
        <v>0.42554062604904175</v>
      </c>
    </row>
    <row r="427" spans="2:34">
      <c r="B427" s="1">
        <v>196106</v>
      </c>
      <c r="C427" s="1">
        <v>1.3925057835876942E-2</v>
      </c>
      <c r="D427" s="1">
        <v>1.7217008396983147E-2</v>
      </c>
      <c r="E427" s="1">
        <v>1.3536611571907997E-2</v>
      </c>
      <c r="F427" s="1">
        <v>5.7614119723439217E-3</v>
      </c>
      <c r="G427" s="1">
        <v>9.4230799004435539E-3</v>
      </c>
      <c r="H427" s="1">
        <v>9.5256324857473373E-3</v>
      </c>
      <c r="I427" s="1">
        <v>3.5800952464342117E-3</v>
      </c>
      <c r="J427" s="1">
        <v>-4.7724945470690727E-3</v>
      </c>
      <c r="K427" s="1">
        <v>9.2589154839515686E-2</v>
      </c>
      <c r="L427" s="1">
        <v>0.12316489219665527</v>
      </c>
      <c r="M427" s="1">
        <v>0.14674392342567444</v>
      </c>
      <c r="N427" s="1">
        <v>0.16629365086555481</v>
      </c>
      <c r="O427" s="1">
        <v>6.5895639359951019E-2</v>
      </c>
      <c r="P427" s="1">
        <v>6.608087569475174E-2</v>
      </c>
      <c r="Q427" s="1">
        <v>6.6080905497074127E-2</v>
      </c>
      <c r="R427" s="1">
        <v>6.6080905497074127E-2</v>
      </c>
      <c r="S427" s="1">
        <v>0.37511244416236877</v>
      </c>
      <c r="T427" s="1">
        <v>0.38704764842987061</v>
      </c>
      <c r="U427" s="1">
        <v>0.37474736571311951</v>
      </c>
      <c r="V427" s="1">
        <v>0.32133939862251282</v>
      </c>
      <c r="W427" s="1">
        <v>0.26411190629005432</v>
      </c>
      <c r="X427" s="1">
        <v>0.17613103985786438</v>
      </c>
      <c r="Y427" s="1">
        <v>0.13209827244281769</v>
      </c>
      <c r="Z427" s="1">
        <v>0.10567862540483475</v>
      </c>
      <c r="AA427" s="1">
        <v>1.0309014320373535</v>
      </c>
      <c r="AB427" s="1">
        <v>0.77637213468551636</v>
      </c>
      <c r="AC427" s="1">
        <v>0.62307000160217285</v>
      </c>
      <c r="AD427" s="1">
        <v>0.50675153732299805</v>
      </c>
      <c r="AE427" s="1">
        <v>1.0530405044555664</v>
      </c>
      <c r="AF427" s="1">
        <v>0.70205992460250854</v>
      </c>
      <c r="AG427" s="1">
        <v>0.52654498815536499</v>
      </c>
      <c r="AH427" s="1">
        <v>0.42123597860336304</v>
      </c>
    </row>
    <row r="428" spans="2:34">
      <c r="B428" s="1">
        <v>196107</v>
      </c>
      <c r="C428" s="1">
        <v>1.3757599517703056E-2</v>
      </c>
      <c r="D428" s="1">
        <v>1.6953608021140099E-2</v>
      </c>
      <c r="E428" s="1">
        <v>1.3565230183303356E-2</v>
      </c>
      <c r="F428" s="1">
        <v>5.8775437064468861E-3</v>
      </c>
      <c r="G428" s="1">
        <v>9.1442978009581566E-3</v>
      </c>
      <c r="H428" s="1">
        <v>9.449428878724575E-3</v>
      </c>
      <c r="I428" s="1">
        <v>3.5413766745477915E-3</v>
      </c>
      <c r="J428" s="1">
        <v>-4.7914483584463596E-3</v>
      </c>
      <c r="K428" s="1">
        <v>9.1903708875179291E-2</v>
      </c>
      <c r="L428" s="1">
        <v>0.12045485526323318</v>
      </c>
      <c r="M428" s="1">
        <v>0.14493848383426666</v>
      </c>
      <c r="N428" s="1">
        <v>0.16426767408847809</v>
      </c>
      <c r="O428" s="1">
        <v>6.5187275409698486E-2</v>
      </c>
      <c r="P428" s="1">
        <v>6.6087916493415833E-2</v>
      </c>
      <c r="Q428" s="1">
        <v>6.6087916493415833E-2</v>
      </c>
      <c r="R428" s="1">
        <v>6.6087923943996429E-2</v>
      </c>
      <c r="S428" s="1">
        <v>0.36774227023124695</v>
      </c>
      <c r="T428" s="1">
        <v>0.38356798887252808</v>
      </c>
      <c r="U428" s="1">
        <v>0.37489897012710571</v>
      </c>
      <c r="V428" s="1">
        <v>0.32393640279769897</v>
      </c>
      <c r="W428" s="1">
        <v>0.25865191221237183</v>
      </c>
      <c r="X428" s="1">
        <v>0.17271929979324341</v>
      </c>
      <c r="Y428" s="1">
        <v>0.12953947484493256</v>
      </c>
      <c r="Z428" s="1">
        <v>0.10363157838582993</v>
      </c>
      <c r="AA428" s="1">
        <v>1.0463917255401611</v>
      </c>
      <c r="AB428" s="1">
        <v>0.7888641357421875</v>
      </c>
      <c r="AC428" s="1">
        <v>0.63407748937606812</v>
      </c>
      <c r="AD428" s="1">
        <v>0.51664870977401733</v>
      </c>
      <c r="AE428" s="1">
        <v>1.0762896537780762</v>
      </c>
      <c r="AF428" s="1">
        <v>0.71769559383392334</v>
      </c>
      <c r="AG428" s="1">
        <v>0.53827166557312012</v>
      </c>
      <c r="AH428" s="1">
        <v>0.43061736226081848</v>
      </c>
    </row>
    <row r="429" spans="2:34">
      <c r="B429" s="1">
        <v>196108</v>
      </c>
      <c r="C429" s="1">
        <v>1.4076399616897106E-2</v>
      </c>
      <c r="D429" s="1">
        <v>1.7213070765137672E-2</v>
      </c>
      <c r="E429" s="1">
        <v>1.3507170602679253E-2</v>
      </c>
      <c r="F429" s="1">
        <v>5.715035367757082E-3</v>
      </c>
      <c r="G429" s="1">
        <v>1.005740649998188E-2</v>
      </c>
      <c r="H429" s="1">
        <v>9.8912967368960381E-3</v>
      </c>
      <c r="I429" s="1">
        <v>3.7927576340734959E-3</v>
      </c>
      <c r="J429" s="1">
        <v>-4.6601742506027222E-3</v>
      </c>
      <c r="K429" s="1">
        <v>9.3469835817813873E-2</v>
      </c>
      <c r="L429" s="1">
        <v>0.12332180887460709</v>
      </c>
      <c r="M429" s="1">
        <v>0.14687329530715942</v>
      </c>
      <c r="N429" s="1">
        <v>0.16651766002178192</v>
      </c>
      <c r="O429" s="1">
        <v>6.9777287542819977E-2</v>
      </c>
      <c r="P429" s="1">
        <v>7.005821168422699E-2</v>
      </c>
      <c r="Q429" s="1">
        <v>7.0058226585388184E-2</v>
      </c>
      <c r="R429" s="1">
        <v>7.005821168422699E-2</v>
      </c>
      <c r="S429" s="1">
        <v>0.37435474991798401</v>
      </c>
      <c r="T429" s="1">
        <v>0.38672721385955811</v>
      </c>
      <c r="U429" s="1">
        <v>0.37503090500831604</v>
      </c>
      <c r="V429" s="1">
        <v>0.32203611731529236</v>
      </c>
      <c r="W429" s="1">
        <v>0.26290461421012878</v>
      </c>
      <c r="X429" s="1">
        <v>0.17535512149333954</v>
      </c>
      <c r="Y429" s="1">
        <v>0.13151633739471436</v>
      </c>
      <c r="Z429" s="1">
        <v>0.10521306842565536</v>
      </c>
      <c r="AA429" s="1">
        <v>1.033347487449646</v>
      </c>
      <c r="AB429" s="1">
        <v>0.77839112281799316</v>
      </c>
      <c r="AC429" s="1">
        <v>0.62490618228912354</v>
      </c>
      <c r="AD429" s="1">
        <v>0.50842225551605225</v>
      </c>
      <c r="AE429" s="1">
        <v>1.0590121746063232</v>
      </c>
      <c r="AF429" s="1">
        <v>0.7060580849647522</v>
      </c>
      <c r="AG429" s="1">
        <v>0.52954357862472534</v>
      </c>
      <c r="AH429" s="1">
        <v>0.4236348569393158</v>
      </c>
    </row>
    <row r="430" spans="2:34">
      <c r="B430" s="1">
        <v>196109</v>
      </c>
      <c r="C430" s="1">
        <v>1.4818466268479824E-2</v>
      </c>
      <c r="D430" s="1">
        <v>1.7993675544857979E-2</v>
      </c>
      <c r="E430" s="1">
        <v>1.4130438677966595E-2</v>
      </c>
      <c r="F430" s="1">
        <v>6.1995689757168293E-3</v>
      </c>
      <c r="G430" s="1">
        <v>1.1903290636837482E-2</v>
      </c>
      <c r="H430" s="1">
        <v>1.1266889981925488E-2</v>
      </c>
      <c r="I430" s="1">
        <v>4.9513517878949642E-3</v>
      </c>
      <c r="J430" s="1">
        <v>-3.6310958676040173E-3</v>
      </c>
      <c r="K430" s="1">
        <v>9.831160306930542E-2</v>
      </c>
      <c r="L430" s="1">
        <v>0.12935401499271393</v>
      </c>
      <c r="M430" s="1">
        <v>0.15258444845676422</v>
      </c>
      <c r="N430" s="1">
        <v>0.1716630607843399</v>
      </c>
      <c r="O430" s="1">
        <v>8.0961331725120544E-2</v>
      </c>
      <c r="P430" s="1">
        <v>8.1033609807491302E-2</v>
      </c>
      <c r="Q430" s="1">
        <v>8.1033617258071899E-2</v>
      </c>
      <c r="R430" s="1">
        <v>8.1033609807491302E-2</v>
      </c>
      <c r="S430" s="1">
        <v>0.37875795364379883</v>
      </c>
      <c r="T430" s="1">
        <v>0.38889017701148987</v>
      </c>
      <c r="U430" s="1">
        <v>0.37483185529708862</v>
      </c>
      <c r="V430" s="1">
        <v>0.32046496868133545</v>
      </c>
      <c r="W430" s="1">
        <v>0.2654825747013092</v>
      </c>
      <c r="X430" s="1">
        <v>0.17701083421707153</v>
      </c>
      <c r="Y430" s="1">
        <v>0.13275812566280365</v>
      </c>
      <c r="Z430" s="1">
        <v>0.1062064990401268</v>
      </c>
      <c r="AA430" s="1">
        <v>1.0244768857955933</v>
      </c>
      <c r="AB430" s="1">
        <v>0.77135372161865234</v>
      </c>
      <c r="AC430" s="1">
        <v>0.61860543489456177</v>
      </c>
      <c r="AD430" s="1">
        <v>0.50279033184051514</v>
      </c>
      <c r="AE430" s="1">
        <v>1.0476632118225098</v>
      </c>
      <c r="AF430" s="1">
        <v>0.69845527410507202</v>
      </c>
      <c r="AG430" s="1">
        <v>0.52384144067764282</v>
      </c>
      <c r="AH430" s="1">
        <v>0.41907316446304321</v>
      </c>
    </row>
    <row r="431" spans="2:34">
      <c r="B431" s="1">
        <v>196110</v>
      </c>
      <c r="C431" s="1">
        <v>1.5063806436955929E-2</v>
      </c>
      <c r="D431" s="1">
        <v>1.7854418605566025E-2</v>
      </c>
      <c r="E431" s="1">
        <v>1.4022239483892918E-2</v>
      </c>
      <c r="F431" s="1">
        <v>6.1424053274095058E-3</v>
      </c>
      <c r="G431" s="1">
        <v>1.2933537364006042E-2</v>
      </c>
      <c r="H431" s="1">
        <v>1.1850040405988693E-2</v>
      </c>
      <c r="I431" s="1">
        <v>5.2578533068299294E-3</v>
      </c>
      <c r="J431" s="1">
        <v>-3.5095419734716415E-3</v>
      </c>
      <c r="K431" s="1">
        <v>9.975847601890564E-2</v>
      </c>
      <c r="L431" s="1">
        <v>0.12826509773731232</v>
      </c>
      <c r="M431" s="1">
        <v>0.15151382982730865</v>
      </c>
      <c r="N431" s="1">
        <v>0.17115685343742371</v>
      </c>
      <c r="O431" s="1">
        <v>8.7465524673461914E-2</v>
      </c>
      <c r="P431" s="1">
        <v>8.788646012544632E-2</v>
      </c>
      <c r="Q431" s="1">
        <v>8.7886467576026917E-2</v>
      </c>
      <c r="R431" s="1">
        <v>8.7886475026607513E-2</v>
      </c>
      <c r="S431" s="1">
        <v>0.37303385138511658</v>
      </c>
      <c r="T431" s="1">
        <v>0.3861125111579895</v>
      </c>
      <c r="U431" s="1">
        <v>0.37515565752983093</v>
      </c>
      <c r="V431" s="1">
        <v>0.32265928387641907</v>
      </c>
      <c r="W431" s="1">
        <v>0.26073983311653137</v>
      </c>
      <c r="X431" s="1">
        <v>0.17395555973052979</v>
      </c>
      <c r="Y431" s="1">
        <v>0.13046666979789734</v>
      </c>
      <c r="Z431" s="1">
        <v>0.10437333583831787</v>
      </c>
      <c r="AA431" s="1">
        <v>1.0363548994064331</v>
      </c>
      <c r="AB431" s="1">
        <v>0.78082209825515747</v>
      </c>
      <c r="AC431" s="1">
        <v>0.62707507610321045</v>
      </c>
      <c r="AD431" s="1">
        <v>0.51038002967834473</v>
      </c>
      <c r="AE431" s="1">
        <v>1.065548300743103</v>
      </c>
      <c r="AF431" s="1">
        <v>0.71044129133224487</v>
      </c>
      <c r="AG431" s="1">
        <v>0.53283095359802246</v>
      </c>
      <c r="AH431" s="1">
        <v>0.42626479268074036</v>
      </c>
    </row>
    <row r="432" spans="2:34">
      <c r="B432" s="1">
        <v>196111</v>
      </c>
      <c r="C432" s="1">
        <v>1.5489452518522739E-2</v>
      </c>
      <c r="D432" s="1">
        <v>1.8810974434018135E-2</v>
      </c>
      <c r="E432" s="1">
        <v>1.4958081766963005E-2</v>
      </c>
      <c r="F432" s="1">
        <v>6.9672768004238605E-3</v>
      </c>
      <c r="G432" s="1">
        <v>1.2505685910582542E-2</v>
      </c>
      <c r="H432" s="1">
        <v>1.2063615024089813E-2</v>
      </c>
      <c r="I432" s="1">
        <v>5.7488661259412766E-3</v>
      </c>
      <c r="J432" s="1">
        <v>-2.9062859248369932E-3</v>
      </c>
      <c r="K432" s="1">
        <v>0.102222740650177</v>
      </c>
      <c r="L432" s="1">
        <v>0.13382050395011902</v>
      </c>
      <c r="M432" s="1">
        <v>0.15752185881137848</v>
      </c>
      <c r="N432" s="1">
        <v>0.17680226266384125</v>
      </c>
      <c r="O432" s="1">
        <v>8.481675386428833E-2</v>
      </c>
      <c r="P432" s="1">
        <v>8.4947340190410614E-2</v>
      </c>
      <c r="Q432" s="1">
        <v>8.4947362542152405E-2</v>
      </c>
      <c r="R432" s="1">
        <v>8.4947355091571808E-2</v>
      </c>
      <c r="S432" s="1">
        <v>0.37752512097358704</v>
      </c>
      <c r="T432" s="1">
        <v>0.38827398419380188</v>
      </c>
      <c r="U432" s="1">
        <v>0.37469246983528137</v>
      </c>
      <c r="V432" s="1">
        <v>0.3205869197845459</v>
      </c>
      <c r="W432" s="1">
        <v>0.26284882426261902</v>
      </c>
      <c r="X432" s="1">
        <v>0.17527309060096741</v>
      </c>
      <c r="Y432" s="1">
        <v>0.13145481050014496</v>
      </c>
      <c r="Z432" s="1">
        <v>0.10516384989023209</v>
      </c>
      <c r="AA432" s="1">
        <v>1.0262632369995117</v>
      </c>
      <c r="AB432" s="1">
        <v>0.77273380756378174</v>
      </c>
      <c r="AC432" s="1">
        <v>0.61980706453323364</v>
      </c>
      <c r="AD432" s="1">
        <v>0.50384533405303955</v>
      </c>
      <c r="AE432" s="1">
        <v>1.0520899295806885</v>
      </c>
      <c r="AF432" s="1">
        <v>0.70141685009002686</v>
      </c>
      <c r="AG432" s="1">
        <v>0.52606260776519775</v>
      </c>
      <c r="AH432" s="1">
        <v>0.42085009813308716</v>
      </c>
    </row>
    <row r="433" spans="2:34">
      <c r="B433" s="1">
        <v>196112</v>
      </c>
      <c r="C433" s="1">
        <v>1.536752562969923E-2</v>
      </c>
      <c r="D433" s="1">
        <v>1.8699005246162415E-2</v>
      </c>
      <c r="E433" s="1">
        <v>1.4466914348304272E-2</v>
      </c>
      <c r="F433" s="1">
        <v>6.1066355556249619E-3</v>
      </c>
      <c r="G433" s="1">
        <v>1.2826639227569103E-2</v>
      </c>
      <c r="H433" s="1">
        <v>1.1905173771083355E-2</v>
      </c>
      <c r="I433" s="1">
        <v>5.3694760426878929E-3</v>
      </c>
      <c r="J433" s="1">
        <v>-3.4119137562811375E-3</v>
      </c>
      <c r="K433" s="1">
        <v>0.10070409625768661</v>
      </c>
      <c r="L433" s="1">
        <v>0.13489940762519836</v>
      </c>
      <c r="M433" s="1">
        <v>0.15804603695869446</v>
      </c>
      <c r="N433" s="1">
        <v>0.17573098838329315</v>
      </c>
      <c r="O433" s="1">
        <v>8.5390768945217133E-2</v>
      </c>
      <c r="P433" s="1">
        <v>8.5390761494636536E-2</v>
      </c>
      <c r="Q433" s="1">
        <v>8.5390776395797729E-2</v>
      </c>
      <c r="R433" s="1">
        <v>8.5390783846378326E-2</v>
      </c>
      <c r="S433" s="1">
        <v>0.38570508360862732</v>
      </c>
      <c r="T433" s="1">
        <v>0.39225319027900696</v>
      </c>
      <c r="U433" s="1">
        <v>0.37358590960502625</v>
      </c>
      <c r="V433" s="1">
        <v>0.31678828597068787</v>
      </c>
      <c r="W433" s="1">
        <v>0.26771882176399231</v>
      </c>
      <c r="X433" s="1">
        <v>0.17847920954227448</v>
      </c>
      <c r="Y433" s="1">
        <v>0.13385941088199615</v>
      </c>
      <c r="Z433" s="1">
        <v>0.10708752274513245</v>
      </c>
      <c r="AA433" s="1">
        <v>1.0077691078186035</v>
      </c>
      <c r="AB433" s="1">
        <v>0.75811749696731567</v>
      </c>
      <c r="AC433" s="1">
        <v>0.60656070709228516</v>
      </c>
      <c r="AD433" s="1">
        <v>0.49205517768859863</v>
      </c>
      <c r="AE433" s="1">
        <v>1.0271607637405396</v>
      </c>
      <c r="AF433" s="1">
        <v>0.68477386236190796</v>
      </c>
      <c r="AG433" s="1">
        <v>0.51358038187026978</v>
      </c>
      <c r="AH433" s="1">
        <v>0.41086429357528687</v>
      </c>
    </row>
    <row r="434" spans="2:34">
      <c r="B434" s="1">
        <v>196201</v>
      </c>
      <c r="C434" s="1">
        <v>1.6241924837231636E-2</v>
      </c>
      <c r="D434" s="1">
        <v>1.9833734259009361E-2</v>
      </c>
      <c r="E434" s="1">
        <v>1.5759699046611786E-2</v>
      </c>
      <c r="F434" s="1">
        <v>7.5058974325656891E-3</v>
      </c>
      <c r="G434" s="1">
        <v>1.3594156131148338E-2</v>
      </c>
      <c r="H434" s="1">
        <v>1.2980779632925987E-2</v>
      </c>
      <c r="I434" s="1">
        <v>6.6102049313485622E-3</v>
      </c>
      <c r="J434" s="1">
        <v>-2.0632485393434763E-3</v>
      </c>
      <c r="K434" s="1">
        <v>0.10690245777368546</v>
      </c>
      <c r="L434" s="1">
        <v>0.14180418848991394</v>
      </c>
      <c r="M434" s="1">
        <v>0.1653759628534317</v>
      </c>
      <c r="N434" s="1">
        <v>0.18322621285915375</v>
      </c>
      <c r="O434" s="1">
        <v>9.0902529656887054E-2</v>
      </c>
      <c r="P434" s="1">
        <v>9.0902529656887054E-2</v>
      </c>
      <c r="Q434" s="1">
        <v>9.0902537107467651E-2</v>
      </c>
      <c r="R434" s="1">
        <v>9.0902522206306458E-2</v>
      </c>
      <c r="S434" s="1">
        <v>0.38517069816589355</v>
      </c>
      <c r="T434" s="1">
        <v>0.39200201630592346</v>
      </c>
      <c r="U434" s="1">
        <v>0.37355193495750427</v>
      </c>
      <c r="V434" s="1">
        <v>0.31686213612556458</v>
      </c>
      <c r="W434" s="1">
        <v>0.26656931638717651</v>
      </c>
      <c r="X434" s="1">
        <v>0.17771287262439728</v>
      </c>
      <c r="Y434" s="1">
        <v>0.13328465819358826</v>
      </c>
      <c r="Z434" s="1">
        <v>0.10662772506475449</v>
      </c>
      <c r="AA434" s="1">
        <v>1.0085625648498535</v>
      </c>
      <c r="AB434" s="1">
        <v>0.7587398886680603</v>
      </c>
      <c r="AC434" s="1">
        <v>0.60710728168487549</v>
      </c>
      <c r="AD434" s="1">
        <v>0.49253258109092712</v>
      </c>
      <c r="AE434" s="1">
        <v>1.029382586479187</v>
      </c>
      <c r="AF434" s="1">
        <v>0.68625503778457642</v>
      </c>
      <c r="AG434" s="1">
        <v>0.51469129323959351</v>
      </c>
      <c r="AH434" s="1">
        <v>0.41175302863121033</v>
      </c>
    </row>
    <row r="435" spans="2:34">
      <c r="B435" s="1">
        <v>196202</v>
      </c>
      <c r="C435" s="1">
        <v>1.6623381525278091E-2</v>
      </c>
      <c r="D435" s="1">
        <v>2.0480671897530556E-2</v>
      </c>
      <c r="E435" s="1">
        <v>1.6973979771137238E-2</v>
      </c>
      <c r="F435" s="1">
        <v>9.2234453186392784E-3</v>
      </c>
      <c r="G435" s="1">
        <v>1.2936661951243877E-2</v>
      </c>
      <c r="H435" s="1">
        <v>1.3321332633495331E-2</v>
      </c>
      <c r="I435" s="1">
        <v>7.4240090325474739E-3</v>
      </c>
      <c r="J435" s="1">
        <v>-9.6959539223462343E-4</v>
      </c>
      <c r="K435" s="1">
        <v>0.11061301827430725</v>
      </c>
      <c r="L435" s="1">
        <v>0.143461674451828</v>
      </c>
      <c r="M435" s="1">
        <v>0.16812010109424591</v>
      </c>
      <c r="N435" s="1">
        <v>0.1879269927740097</v>
      </c>
      <c r="O435" s="1">
        <v>8.9183703064918518E-2</v>
      </c>
      <c r="P435" s="1">
        <v>8.9432850480079651E-2</v>
      </c>
      <c r="Q435" s="1">
        <v>8.9432865381240845E-2</v>
      </c>
      <c r="R435" s="1">
        <v>8.9432865381240845E-2</v>
      </c>
      <c r="S435" s="1">
        <v>0.37530690431594849</v>
      </c>
      <c r="T435" s="1">
        <v>0.38720649480819702</v>
      </c>
      <c r="U435" s="1">
        <v>0.37462112307548523</v>
      </c>
      <c r="V435" s="1">
        <v>0.32103431224822998</v>
      </c>
      <c r="W435" s="1">
        <v>0.2585676908493042</v>
      </c>
      <c r="X435" s="1">
        <v>0.17245534062385559</v>
      </c>
      <c r="Y435" s="1">
        <v>0.1293414980173111</v>
      </c>
      <c r="Z435" s="1">
        <v>0.10347320139408112</v>
      </c>
      <c r="AA435" s="1">
        <v>1.0298006534576416</v>
      </c>
      <c r="AB435" s="1">
        <v>0.77552646398544312</v>
      </c>
      <c r="AC435" s="1">
        <v>0.62229126691818237</v>
      </c>
      <c r="AD435" s="1">
        <v>0.50604063272476196</v>
      </c>
      <c r="AE435" s="1">
        <v>1.0605320930480957</v>
      </c>
      <c r="AF435" s="1">
        <v>0.70706593990325928</v>
      </c>
      <c r="AG435" s="1">
        <v>0.53029942512512207</v>
      </c>
      <c r="AH435" s="1">
        <v>0.42423954606056213</v>
      </c>
    </row>
    <row r="436" spans="2:34">
      <c r="B436" s="1">
        <v>196203</v>
      </c>
      <c r="C436" s="1">
        <v>1.8521439284086227E-2</v>
      </c>
      <c r="D436" s="1">
        <v>2.3044884204864502E-2</v>
      </c>
      <c r="E436" s="1">
        <v>1.9766315817832947E-2</v>
      </c>
      <c r="F436" s="1">
        <v>1.2121445499360561E-2</v>
      </c>
      <c r="G436" s="1">
        <v>1.4481056481599808E-2</v>
      </c>
      <c r="H436" s="1">
        <v>1.5534774400293827E-2</v>
      </c>
      <c r="I436" s="1">
        <v>1.0006127879023552E-2</v>
      </c>
      <c r="J436" s="1">
        <v>1.8508813809603453E-3</v>
      </c>
      <c r="K436" s="1">
        <v>0.12386207282543182</v>
      </c>
      <c r="L436" s="1">
        <v>0.15953530371189117</v>
      </c>
      <c r="M436" s="1">
        <v>0.18499848246574402</v>
      </c>
      <c r="N436" s="1">
        <v>0.20459872484207153</v>
      </c>
      <c r="O436" s="1">
        <v>0.10008867084980011</v>
      </c>
      <c r="P436" s="1">
        <v>0.10018564015626907</v>
      </c>
      <c r="Q436" s="1">
        <v>0.10018565505743027</v>
      </c>
      <c r="R436" s="1">
        <v>0.10018564760684967</v>
      </c>
      <c r="S436" s="1">
        <v>0.37776511907577515</v>
      </c>
      <c r="T436" s="1">
        <v>0.38839840888977051</v>
      </c>
      <c r="U436" s="1">
        <v>0.37410882115364075</v>
      </c>
      <c r="V436" s="1">
        <v>0.31959891319274902</v>
      </c>
      <c r="W436" s="1">
        <v>0.25919428467750549</v>
      </c>
      <c r="X436" s="1">
        <v>0.1728263646364212</v>
      </c>
      <c r="Y436" s="1">
        <v>0.1296197772026062</v>
      </c>
      <c r="Z436" s="1">
        <v>0.1036958172917366</v>
      </c>
      <c r="AA436" s="1">
        <v>1.0236667394638062</v>
      </c>
      <c r="AB436" s="1">
        <v>0.77061629295349121</v>
      </c>
      <c r="AC436" s="1">
        <v>0.6178056001663208</v>
      </c>
      <c r="AD436" s="1">
        <v>0.50202375650405884</v>
      </c>
      <c r="AE436" s="1">
        <v>1.052888035774231</v>
      </c>
      <c r="AF436" s="1">
        <v>0.70194268226623535</v>
      </c>
      <c r="AG436" s="1">
        <v>0.52645701169967651</v>
      </c>
      <c r="AH436" s="1">
        <v>0.42116561532020569</v>
      </c>
    </row>
    <row r="437" spans="2:34">
      <c r="B437" s="1">
        <v>196204</v>
      </c>
      <c r="C437" s="1">
        <v>1.9063239917159081E-2</v>
      </c>
      <c r="D437" s="1">
        <v>2.3866342380642891E-2</v>
      </c>
      <c r="E437" s="1">
        <v>2.082459069788456E-2</v>
      </c>
      <c r="F437" s="1">
        <v>1.3357088901102543E-2</v>
      </c>
      <c r="G437" s="1">
        <v>1.4455067925155163E-2</v>
      </c>
      <c r="H437" s="1">
        <v>1.606844924390316E-2</v>
      </c>
      <c r="I437" s="1">
        <v>1.080601941794157E-2</v>
      </c>
      <c r="J437" s="1">
        <v>2.808969933539629E-3</v>
      </c>
      <c r="K437" s="1">
        <v>0.12804284691810608</v>
      </c>
      <c r="L437" s="1">
        <v>0.16394764184951782</v>
      </c>
      <c r="M437" s="1">
        <v>0.19002418220043182</v>
      </c>
      <c r="N437" s="1">
        <v>0.21016830205917358</v>
      </c>
      <c r="O437" s="1">
        <v>0.1011914387345314</v>
      </c>
      <c r="P437" s="1">
        <v>0.10143056511878967</v>
      </c>
      <c r="Q437" s="1">
        <v>0.10143056511878967</v>
      </c>
      <c r="R437" s="1">
        <v>0.10143055766820908</v>
      </c>
      <c r="S437" s="1">
        <v>0.3745877742767334</v>
      </c>
      <c r="T437" s="1">
        <v>0.38682839274406433</v>
      </c>
      <c r="U437" s="1">
        <v>0.37409159541130066</v>
      </c>
      <c r="V437" s="1">
        <v>0.32040545344352722</v>
      </c>
      <c r="W437" s="1">
        <v>0.25552541017532349</v>
      </c>
      <c r="X437" s="1">
        <v>0.1704239696264267</v>
      </c>
      <c r="Y437" s="1">
        <v>0.12781797349452972</v>
      </c>
      <c r="Z437" s="1">
        <v>0.10225437581539154</v>
      </c>
      <c r="AA437" s="1">
        <v>1.0291628837585449</v>
      </c>
      <c r="AB437" s="1">
        <v>0.77492862939834595</v>
      </c>
      <c r="AC437" s="1">
        <v>0.62166374921798706</v>
      </c>
      <c r="AD437" s="1">
        <v>0.50544530153274536</v>
      </c>
      <c r="AE437" s="1">
        <v>1.0617493391036987</v>
      </c>
      <c r="AF437" s="1">
        <v>0.70787519216537476</v>
      </c>
      <c r="AG437" s="1">
        <v>0.53090637922286987</v>
      </c>
      <c r="AH437" s="1">
        <v>0.42472511529922485</v>
      </c>
    </row>
    <row r="438" spans="2:34">
      <c r="B438" s="1">
        <v>196205</v>
      </c>
      <c r="C438" s="1">
        <v>1.705845445394516E-2</v>
      </c>
      <c r="D438" s="1">
        <v>2.1777922287583351E-2</v>
      </c>
      <c r="E438" s="1">
        <v>1.9359208643436432E-2</v>
      </c>
      <c r="F438" s="1">
        <v>1.2094300240278244E-2</v>
      </c>
      <c r="G438" s="1">
        <v>1.1795406229794025E-2</v>
      </c>
      <c r="H438" s="1">
        <v>1.4095350168645382E-2</v>
      </c>
      <c r="I438" s="1">
        <v>9.0332468971610069E-3</v>
      </c>
      <c r="J438" s="1">
        <v>1.1609690263867378E-3</v>
      </c>
      <c r="K438" s="1">
        <v>0.11658651381731033</v>
      </c>
      <c r="L438" s="1">
        <v>0.1484980583190918</v>
      </c>
      <c r="M438" s="1">
        <v>0.17626689374446869</v>
      </c>
      <c r="N438" s="1">
        <v>0.19582420587539673</v>
      </c>
      <c r="O438" s="1">
        <v>8.7569601833820343E-2</v>
      </c>
      <c r="P438" s="1">
        <v>8.9556425809860229E-2</v>
      </c>
      <c r="Q438" s="1">
        <v>8.9556440711021423E-2</v>
      </c>
      <c r="R438" s="1">
        <v>8.9556440711021423E-2</v>
      </c>
      <c r="S438" s="1">
        <v>0.35870355367660522</v>
      </c>
      <c r="T438" s="1">
        <v>0.37951228022575378</v>
      </c>
      <c r="U438" s="1">
        <v>0.3743298351764679</v>
      </c>
      <c r="V438" s="1">
        <v>0.32567054033279419</v>
      </c>
      <c r="W438" s="1">
        <v>0.24160696566104889</v>
      </c>
      <c r="X438" s="1">
        <v>0.16222673654556274</v>
      </c>
      <c r="Y438" s="1">
        <v>0.12167005240917206</v>
      </c>
      <c r="Z438" s="1">
        <v>9.7336046397686005E-2</v>
      </c>
      <c r="AA438" s="1">
        <v>1.0612454414367676</v>
      </c>
      <c r="AB438" s="1">
        <v>0.80100762844085693</v>
      </c>
      <c r="AC438" s="1">
        <v>0.64461827278137207</v>
      </c>
      <c r="AD438" s="1">
        <v>0.52607756853103638</v>
      </c>
      <c r="AE438" s="1">
        <v>1.1091376543045044</v>
      </c>
      <c r="AF438" s="1">
        <v>0.74011319875717163</v>
      </c>
      <c r="AG438" s="1">
        <v>0.55508488416671753</v>
      </c>
      <c r="AH438" s="1">
        <v>0.44406789541244507</v>
      </c>
    </row>
    <row r="439" spans="2:34">
      <c r="B439" s="1">
        <v>196206</v>
      </c>
      <c r="C439" s="1">
        <v>1.5677966177463531E-2</v>
      </c>
      <c r="D439" s="1">
        <v>2.0172467455267906E-2</v>
      </c>
      <c r="E439" s="1">
        <v>1.8364399671554565E-2</v>
      </c>
      <c r="F439" s="1">
        <v>1.1158707551658154E-2</v>
      </c>
      <c r="G439" s="1">
        <v>1.0845350101590157E-2</v>
      </c>
      <c r="H439" s="1">
        <v>1.3327673077583313E-2</v>
      </c>
      <c r="I439" s="1">
        <v>8.2110585644841194E-3</v>
      </c>
      <c r="J439" s="1">
        <v>2.8356662369333208E-4</v>
      </c>
      <c r="K439" s="1">
        <v>0.10908699780702591</v>
      </c>
      <c r="L439" s="1">
        <v>0.13607890903949738</v>
      </c>
      <c r="M439" s="1">
        <v>0.16543753445148468</v>
      </c>
      <c r="N439" s="1">
        <v>0.18308477103710175</v>
      </c>
      <c r="O439" s="1">
        <v>8.4047257900238037E-2</v>
      </c>
      <c r="P439" s="1">
        <v>8.7372325360774994E-2</v>
      </c>
      <c r="Q439" s="1">
        <v>8.7372325360774994E-2</v>
      </c>
      <c r="R439" s="1">
        <v>8.7372332811355591E-2</v>
      </c>
      <c r="S439" s="1">
        <v>0.33705803751945496</v>
      </c>
      <c r="T439" s="1">
        <v>0.37126526236534119</v>
      </c>
      <c r="U439" s="1">
        <v>0.37242943048477173</v>
      </c>
      <c r="V439" s="1">
        <v>0.33227893710136414</v>
      </c>
      <c r="W439" s="1">
        <v>0.22173185646533966</v>
      </c>
      <c r="X439" s="1">
        <v>0.15266983211040497</v>
      </c>
      <c r="Y439" s="1">
        <v>0.11450237780809402</v>
      </c>
      <c r="Z439" s="1">
        <v>9.16019007563591E-2</v>
      </c>
      <c r="AA439" s="1">
        <v>1.0985498428344727</v>
      </c>
      <c r="AB439" s="1">
        <v>0.83379596471786499</v>
      </c>
      <c r="AC439" s="1">
        <v>0.67224335670471191</v>
      </c>
      <c r="AD439" s="1">
        <v>0.55191135406494141</v>
      </c>
      <c r="AE439" s="1">
        <v>1.1664068698883057</v>
      </c>
      <c r="AF439" s="1">
        <v>0.78058445453643799</v>
      </c>
      <c r="AG439" s="1">
        <v>0.5854383111000061</v>
      </c>
      <c r="AH439" s="1">
        <v>0.46835064888000488</v>
      </c>
    </row>
    <row r="440" spans="2:34">
      <c r="B440" s="1">
        <v>196207</v>
      </c>
      <c r="C440" s="1">
        <v>1.4886431396007538E-2</v>
      </c>
      <c r="D440" s="1">
        <v>1.9898809492588043E-2</v>
      </c>
      <c r="E440" s="1">
        <v>1.9245697185397148E-2</v>
      </c>
      <c r="F440" s="1">
        <v>1.2475388124585152E-2</v>
      </c>
      <c r="G440" s="1">
        <v>8.4375403821468353E-3</v>
      </c>
      <c r="H440" s="1">
        <v>1.2865004129707813E-2</v>
      </c>
      <c r="I440" s="1">
        <v>8.4212776273488998E-3</v>
      </c>
      <c r="J440" s="1">
        <v>8.9529738761484623E-4</v>
      </c>
      <c r="K440" s="1">
        <v>0.10772199928760529</v>
      </c>
      <c r="L440" s="1">
        <v>0.13153178989887238</v>
      </c>
      <c r="M440" s="1">
        <v>0.16426441073417664</v>
      </c>
      <c r="N440" s="1">
        <v>0.18139885365962982</v>
      </c>
      <c r="O440" s="1">
        <v>7.5778752565383911E-2</v>
      </c>
      <c r="P440" s="1">
        <v>8.2404933869838715E-2</v>
      </c>
      <c r="Q440" s="1">
        <v>8.2404948770999908E-2</v>
      </c>
      <c r="R440" s="1">
        <v>8.2404948770999908E-2</v>
      </c>
      <c r="S440" s="1">
        <v>0.31384375691413879</v>
      </c>
      <c r="T440" s="1">
        <v>0.36366075277328491</v>
      </c>
      <c r="U440" s="1">
        <v>0.37045136094093323</v>
      </c>
      <c r="V440" s="1">
        <v>0.33865371346473694</v>
      </c>
      <c r="W440" s="1">
        <v>0.1996702253818512</v>
      </c>
      <c r="X440" s="1">
        <v>0.14309032261371613</v>
      </c>
      <c r="Y440" s="1">
        <v>0.1073177382349968</v>
      </c>
      <c r="Z440" s="1">
        <v>8.5854187607765198E-2</v>
      </c>
      <c r="AA440" s="1">
        <v>1.1337722539901733</v>
      </c>
      <c r="AB440" s="1">
        <v>0.86681187152862549</v>
      </c>
      <c r="AC440" s="1">
        <v>0.69984740018844604</v>
      </c>
      <c r="AD440" s="1">
        <v>0.57777929306030273</v>
      </c>
      <c r="AE440" s="1">
        <v>1.2228964567184448</v>
      </c>
      <c r="AF440" s="1">
        <v>0.82156378030776978</v>
      </c>
      <c r="AG440" s="1">
        <v>0.61617279052734375</v>
      </c>
      <c r="AH440" s="1">
        <v>0.49293825030326843</v>
      </c>
    </row>
    <row r="441" spans="2:34">
      <c r="B441" s="1">
        <v>196208</v>
      </c>
      <c r="C441" s="1">
        <v>1.6729764640331268E-2</v>
      </c>
      <c r="D441" s="1">
        <v>2.1961376070976257E-2</v>
      </c>
      <c r="E441" s="1">
        <v>2.0829662680625916E-2</v>
      </c>
      <c r="F441" s="1">
        <v>1.3939604163169861E-2</v>
      </c>
      <c r="G441" s="1">
        <v>1.0718460194766521E-2</v>
      </c>
      <c r="H441" s="1">
        <v>1.4653361402451992E-2</v>
      </c>
      <c r="I441" s="1">
        <v>1.0156008414924145E-2</v>
      </c>
      <c r="J441" s="1">
        <v>2.6038507930934429E-3</v>
      </c>
      <c r="K441" s="1">
        <v>0.11870289593935013</v>
      </c>
      <c r="L441" s="1">
        <v>0.14619912207126617</v>
      </c>
      <c r="M441" s="1">
        <v>0.17760133743286133</v>
      </c>
      <c r="N441" s="1">
        <v>0.19528627395629883</v>
      </c>
      <c r="O441" s="1">
        <v>8.8245421648025513E-2</v>
      </c>
      <c r="P441" s="1">
        <v>9.2922307550907135E-2</v>
      </c>
      <c r="Q441" s="1">
        <v>9.2922315001487732E-2</v>
      </c>
      <c r="R441" s="1">
        <v>9.2922337353229523E-2</v>
      </c>
      <c r="S441" s="1">
        <v>0.32787662744522095</v>
      </c>
      <c r="T441" s="1">
        <v>0.36793875694274902</v>
      </c>
      <c r="U441" s="1">
        <v>0.37143182754516602</v>
      </c>
      <c r="V441" s="1">
        <v>0.33430203795433044</v>
      </c>
      <c r="W441" s="1">
        <v>0.20971421897411346</v>
      </c>
      <c r="X441" s="1">
        <v>0.14647260308265686</v>
      </c>
      <c r="Y441" s="1">
        <v>0.10985445231199265</v>
      </c>
      <c r="Z441" s="1">
        <v>8.7883561849594116E-2</v>
      </c>
      <c r="AA441" s="1">
        <v>1.1112840175628662</v>
      </c>
      <c r="AB441" s="1">
        <v>0.84539920091629028</v>
      </c>
      <c r="AC441" s="1">
        <v>0.68197399377822876</v>
      </c>
      <c r="AD441" s="1">
        <v>0.56099975109100342</v>
      </c>
      <c r="AE441" s="1">
        <v>1.1884306669235229</v>
      </c>
      <c r="AF441" s="1">
        <v>0.79636508226394653</v>
      </c>
      <c r="AG441" s="1">
        <v>0.59727382659912109</v>
      </c>
      <c r="AH441" s="1">
        <v>0.4778190553188324</v>
      </c>
    </row>
    <row r="442" spans="2:34">
      <c r="B442" s="1">
        <v>196209</v>
      </c>
      <c r="C442" s="1">
        <v>1.531799603253603E-2</v>
      </c>
      <c r="D442" s="1">
        <v>2.0421529188752174E-2</v>
      </c>
      <c r="E442" s="1">
        <v>1.9200146198272705E-2</v>
      </c>
      <c r="F442" s="1">
        <v>1.238719467073679E-2</v>
      </c>
      <c r="G442" s="1">
        <v>9.061615914106369E-3</v>
      </c>
      <c r="H442" s="1">
        <v>1.2817597948014736E-2</v>
      </c>
      <c r="I442" s="1">
        <v>8.3837881684303284E-3</v>
      </c>
      <c r="J442" s="1">
        <v>9.6019252669066191E-4</v>
      </c>
      <c r="K442" s="1">
        <v>0.1097169890999794</v>
      </c>
      <c r="L442" s="1">
        <v>0.13703395426273346</v>
      </c>
      <c r="M442" s="1">
        <v>0.16751734912395477</v>
      </c>
      <c r="N442" s="1">
        <v>0.18515466153621674</v>
      </c>
      <c r="O442" s="1">
        <v>7.7485762536525726E-2</v>
      </c>
      <c r="P442" s="1">
        <v>8.1694453954696655E-2</v>
      </c>
      <c r="Q442" s="1">
        <v>8.1694439053535461E-2</v>
      </c>
      <c r="R442" s="1">
        <v>8.1694461405277252E-2</v>
      </c>
      <c r="S442" s="1">
        <v>0.33024558424949646</v>
      </c>
      <c r="T442" s="1">
        <v>0.36852332949638367</v>
      </c>
      <c r="U442" s="1">
        <v>0.37131780385971069</v>
      </c>
      <c r="V442" s="1">
        <v>0.33295190334320068</v>
      </c>
      <c r="W442" s="1">
        <v>0.20942392945289612</v>
      </c>
      <c r="X442" s="1">
        <v>0.14558215439319611</v>
      </c>
      <c r="Y442" s="1">
        <v>0.10918661952018738</v>
      </c>
      <c r="Z442" s="1">
        <v>8.7349295616149902E-2</v>
      </c>
      <c r="AA442" s="1">
        <v>1.1063084602355957</v>
      </c>
      <c r="AB442" s="1">
        <v>0.840576171875</v>
      </c>
      <c r="AC442" s="1">
        <v>0.67788535356521606</v>
      </c>
      <c r="AD442" s="1">
        <v>0.55712699890136719</v>
      </c>
      <c r="AE442" s="1">
        <v>1.1815530061721802</v>
      </c>
      <c r="AF442" s="1">
        <v>0.79129320383071899</v>
      </c>
      <c r="AG442" s="1">
        <v>0.59346991777420044</v>
      </c>
      <c r="AH442" s="1">
        <v>0.47477594017982483</v>
      </c>
    </row>
    <row r="443" spans="2:34">
      <c r="B443" s="1">
        <v>196210</v>
      </c>
      <c r="C443" s="1">
        <v>1.45518584176898E-2</v>
      </c>
      <c r="D443" s="1">
        <v>1.9840046763420105E-2</v>
      </c>
      <c r="E443" s="1">
        <v>1.9275272265076637E-2</v>
      </c>
      <c r="F443" s="1">
        <v>1.2706647627055645E-2</v>
      </c>
      <c r="G443" s="1">
        <v>7.2615728713572025E-3</v>
      </c>
      <c r="H443" s="1">
        <v>1.2096759863197803E-2</v>
      </c>
      <c r="I443" s="1">
        <v>8.0210231244564056E-3</v>
      </c>
      <c r="J443" s="1">
        <v>8.1074697664007545E-4</v>
      </c>
      <c r="K443" s="1">
        <v>0.10680666565895081</v>
      </c>
      <c r="L443" s="1">
        <v>0.13170786201953888</v>
      </c>
      <c r="M443" s="1">
        <v>0.16405849158763885</v>
      </c>
      <c r="N443" s="1">
        <v>0.18138588964939117</v>
      </c>
      <c r="O443" s="1">
        <v>7.0230640470981598E-2</v>
      </c>
      <c r="P443" s="1">
        <v>7.6466940343379974E-2</v>
      </c>
      <c r="Q443" s="1">
        <v>7.6466947793960571E-2</v>
      </c>
      <c r="R443" s="1">
        <v>7.6466947793960571E-2</v>
      </c>
      <c r="S443" s="1">
        <v>0.31544509530067444</v>
      </c>
      <c r="T443" s="1">
        <v>0.36374267935752869</v>
      </c>
      <c r="U443" s="1">
        <v>0.37026429176330566</v>
      </c>
      <c r="V443" s="1">
        <v>0.33709725737571716</v>
      </c>
      <c r="W443" s="1">
        <v>0.1946256160736084</v>
      </c>
      <c r="X443" s="1">
        <v>0.13918158411979675</v>
      </c>
      <c r="Y443" s="1">
        <v>0.10438618808984756</v>
      </c>
      <c r="Z443" s="1">
        <v>8.3508946001529694E-2</v>
      </c>
      <c r="AA443" s="1">
        <v>1.1287075281143188</v>
      </c>
      <c r="AB443" s="1">
        <v>0.8616446852684021</v>
      </c>
      <c r="AC443" s="1">
        <v>0.69557636976242065</v>
      </c>
      <c r="AD443" s="1">
        <v>0.57365548610687256</v>
      </c>
      <c r="AE443" s="1">
        <v>1.2180123329162598</v>
      </c>
      <c r="AF443" s="1">
        <v>0.81776559352874756</v>
      </c>
      <c r="AG443" s="1">
        <v>0.61332416534423828</v>
      </c>
      <c r="AH443" s="1">
        <v>0.49065935611724854</v>
      </c>
    </row>
    <row r="444" spans="2:34">
      <c r="B444" s="1">
        <v>196211</v>
      </c>
      <c r="C444" s="1">
        <v>1.3042083941400051E-2</v>
      </c>
      <c r="D444" s="1">
        <v>1.7712853848934174E-2</v>
      </c>
      <c r="E444" s="1">
        <v>1.6910919919610023E-2</v>
      </c>
      <c r="F444" s="1">
        <v>1.0269947350025177E-2</v>
      </c>
      <c r="G444" s="1">
        <v>6.2285047024488449E-3</v>
      </c>
      <c r="H444" s="1">
        <v>1.0278390720486641E-2</v>
      </c>
      <c r="I444" s="1">
        <v>5.8948351070284843E-3</v>
      </c>
      <c r="J444" s="1">
        <v>-1.4331232523545623E-3</v>
      </c>
      <c r="K444" s="1">
        <v>9.5865458250045776E-2</v>
      </c>
      <c r="L444" s="1">
        <v>0.11870678514242172</v>
      </c>
      <c r="M444" s="1">
        <v>0.14976860582828522</v>
      </c>
      <c r="N444" s="1">
        <v>0.16658321022987366</v>
      </c>
      <c r="O444" s="1">
        <v>6.1197284609079361E-2</v>
      </c>
      <c r="P444" s="1">
        <v>6.7289344966411591E-2</v>
      </c>
      <c r="Q444" s="1">
        <v>6.7289382219314575E-2</v>
      </c>
      <c r="R444" s="1">
        <v>6.7289367318153381E-2</v>
      </c>
      <c r="S444" s="1">
        <v>0.31498593091964722</v>
      </c>
      <c r="T444" s="1">
        <v>0.36347341537475586</v>
      </c>
      <c r="U444" s="1">
        <v>0.3700861930847168</v>
      </c>
      <c r="V444" s="1">
        <v>0.33686214685440063</v>
      </c>
      <c r="W444" s="1">
        <v>0.19254580140113831</v>
      </c>
      <c r="X444" s="1">
        <v>0.1378510445356369</v>
      </c>
      <c r="Y444" s="1">
        <v>0.10338827967643738</v>
      </c>
      <c r="Z444" s="1">
        <v>8.2710623741149902E-2</v>
      </c>
      <c r="AA444" s="1">
        <v>1.1286195516586304</v>
      </c>
      <c r="AB444" s="1">
        <v>0.86145049333572388</v>
      </c>
      <c r="AC444" s="1">
        <v>0.6954045295715332</v>
      </c>
      <c r="AD444" s="1">
        <v>0.57346713542938232</v>
      </c>
      <c r="AE444" s="1">
        <v>1.2188087701797485</v>
      </c>
      <c r="AF444" s="1">
        <v>0.8182864785194397</v>
      </c>
      <c r="AG444" s="1">
        <v>0.61371487379074097</v>
      </c>
      <c r="AH444" s="1">
        <v>0.4909718930721283</v>
      </c>
    </row>
    <row r="445" spans="2:34">
      <c r="B445" s="1">
        <v>196212</v>
      </c>
      <c r="C445" s="1">
        <v>1.3900126330554485E-2</v>
      </c>
      <c r="D445" s="1">
        <v>1.8489321693778038E-2</v>
      </c>
      <c r="E445" s="1">
        <v>1.6660964116454124E-2</v>
      </c>
      <c r="F445" s="1">
        <v>9.7056403756141663E-3</v>
      </c>
      <c r="G445" s="1">
        <v>8.2271900027990341E-3</v>
      </c>
      <c r="H445" s="1">
        <v>1.0862493887543678E-2</v>
      </c>
      <c r="I445" s="1">
        <v>6.0790013521909714E-3</v>
      </c>
      <c r="J445" s="1">
        <v>-1.4803395606577396E-3</v>
      </c>
      <c r="K445" s="1">
        <v>9.8787218332290649E-2</v>
      </c>
      <c r="L445" s="1">
        <v>0.12662595510482788</v>
      </c>
      <c r="M445" s="1">
        <v>0.15482869744300842</v>
      </c>
      <c r="N445" s="1">
        <v>0.17288053035736084</v>
      </c>
      <c r="O445" s="1">
        <v>6.8532578647136688E-2</v>
      </c>
      <c r="P445" s="1">
        <v>7.135724276304245E-2</v>
      </c>
      <c r="Q445" s="1">
        <v>7.1357235312461853E-2</v>
      </c>
      <c r="R445" s="1">
        <v>7.1357250213623047E-2</v>
      </c>
      <c r="S445" s="1">
        <v>0.33896473050117493</v>
      </c>
      <c r="T445" s="1">
        <v>0.37116467952728271</v>
      </c>
      <c r="U445" s="1">
        <v>0.37139827013015747</v>
      </c>
      <c r="V445" s="1">
        <v>0.32856467366218567</v>
      </c>
      <c r="W445" s="1">
        <v>0.21317778527736664</v>
      </c>
      <c r="X445" s="1">
        <v>0.1459287703037262</v>
      </c>
      <c r="Y445" s="1">
        <v>0.10944658517837524</v>
      </c>
      <c r="Z445" s="1">
        <v>8.7557263672351837E-2</v>
      </c>
      <c r="AA445" s="1">
        <v>1.088761568069458</v>
      </c>
      <c r="AB445" s="1">
        <v>0.82423973083496094</v>
      </c>
      <c r="AC445" s="1">
        <v>0.66408616304397583</v>
      </c>
      <c r="AD445" s="1">
        <v>0.54401302337646484</v>
      </c>
      <c r="AE445" s="1">
        <v>1.1568779945373535</v>
      </c>
      <c r="AF445" s="1">
        <v>0.77346897125244141</v>
      </c>
      <c r="AG445" s="1">
        <v>0.58010172843933105</v>
      </c>
      <c r="AH445" s="1">
        <v>0.46408140659332275</v>
      </c>
    </row>
    <row r="446" spans="2:34">
      <c r="B446" s="1">
        <v>196301</v>
      </c>
      <c r="C446" s="1">
        <v>1.396625954657793E-2</v>
      </c>
      <c r="D446" s="1">
        <v>1.8551245331764221E-2</v>
      </c>
      <c r="E446" s="1">
        <v>1.664775051176548E-2</v>
      </c>
      <c r="F446" s="1">
        <v>9.6729518845677376E-3</v>
      </c>
      <c r="G446" s="1">
        <v>8.2541899755597115E-3</v>
      </c>
      <c r="H446" s="1">
        <v>1.0850365273654461E-2</v>
      </c>
      <c r="I446" s="1">
        <v>6.0532861389219761E-3</v>
      </c>
      <c r="J446" s="1">
        <v>-1.5138476155698299E-3</v>
      </c>
      <c r="K446" s="1">
        <v>9.9006503820419312E-2</v>
      </c>
      <c r="L446" s="1">
        <v>0.12727949023246765</v>
      </c>
      <c r="M446" s="1">
        <v>0.15530489385128021</v>
      </c>
      <c r="N446" s="1">
        <v>0.17352969944477081</v>
      </c>
      <c r="O446" s="1">
        <v>6.8374186754226685E-2</v>
      </c>
      <c r="P446" s="1">
        <v>7.1137681603431702E-2</v>
      </c>
      <c r="Q446" s="1">
        <v>7.1137689054012299E-2</v>
      </c>
      <c r="R446" s="1">
        <v>7.1137696504592896E-2</v>
      </c>
      <c r="S446" s="1">
        <v>0.34045344591140747</v>
      </c>
      <c r="T446" s="1">
        <v>0.37162762880325317</v>
      </c>
      <c r="U446" s="1">
        <v>0.37140735983848572</v>
      </c>
      <c r="V446" s="1">
        <v>0.32772594690322876</v>
      </c>
      <c r="W446" s="1">
        <v>0.21374846994876862</v>
      </c>
      <c r="X446" s="1">
        <v>0.14596353471279144</v>
      </c>
      <c r="Y446" s="1">
        <v>0.10947265475988388</v>
      </c>
      <c r="Z446" s="1">
        <v>8.7578125298023224E-2</v>
      </c>
      <c r="AA446" s="1">
        <v>1.085408091545105</v>
      </c>
      <c r="AB446" s="1">
        <v>0.8211822509765625</v>
      </c>
      <c r="AC446" s="1">
        <v>0.66151034832000732</v>
      </c>
      <c r="AD446" s="1">
        <v>0.54155993461608887</v>
      </c>
      <c r="AE446" s="1">
        <v>1.1525554656982422</v>
      </c>
      <c r="AF446" s="1">
        <v>0.770374596118927</v>
      </c>
      <c r="AG446" s="1">
        <v>0.57778090238571167</v>
      </c>
      <c r="AH446" s="1">
        <v>0.46222475171089172</v>
      </c>
    </row>
    <row r="447" spans="2:34">
      <c r="B447" s="1">
        <v>196302</v>
      </c>
      <c r="C447" s="1">
        <v>1.4599150978028774E-2</v>
      </c>
      <c r="D447" s="1">
        <v>1.9373739138245583E-2</v>
      </c>
      <c r="E447" s="1">
        <v>1.7195167019963264E-2</v>
      </c>
      <c r="F447" s="1">
        <v>1.019766554236412E-2</v>
      </c>
      <c r="G447" s="1">
        <v>8.5250446572899818E-3</v>
      </c>
      <c r="H447" s="1">
        <v>1.1186041869223118E-2</v>
      </c>
      <c r="I447" s="1">
        <v>6.4635430462658405E-3</v>
      </c>
      <c r="J447" s="1">
        <v>-1.0666208108887076E-3</v>
      </c>
      <c r="K447" s="1">
        <v>0.10252010077238083</v>
      </c>
      <c r="L447" s="1">
        <v>0.13346067070960999</v>
      </c>
      <c r="M447" s="1">
        <v>0.16090220212936401</v>
      </c>
      <c r="N447" s="1">
        <v>0.18025031685829163</v>
      </c>
      <c r="O447" s="1">
        <v>6.9164477288722992E-2</v>
      </c>
      <c r="P447" s="1">
        <v>7.1323439478874207E-2</v>
      </c>
      <c r="Q447" s="1">
        <v>7.1323461830615997E-2</v>
      </c>
      <c r="R447" s="1">
        <v>7.1323439478874207E-2</v>
      </c>
      <c r="S447" s="1">
        <v>0.34940597414970398</v>
      </c>
      <c r="T447" s="1">
        <v>0.37497898936271667</v>
      </c>
      <c r="U447" s="1">
        <v>0.37176436185836792</v>
      </c>
      <c r="V447" s="1">
        <v>0.32397004961967468</v>
      </c>
      <c r="W447" s="1">
        <v>0.22125019133090973</v>
      </c>
      <c r="X447" s="1">
        <v>0.14916814863681793</v>
      </c>
      <c r="Y447" s="1">
        <v>0.11187611520290375</v>
      </c>
      <c r="Z447" s="1">
        <v>8.9500896632671356E-2</v>
      </c>
      <c r="AA447" s="1">
        <v>1.0672008991241455</v>
      </c>
      <c r="AB447" s="1">
        <v>0.8052946925163269</v>
      </c>
      <c r="AC447" s="1">
        <v>0.64802980422973633</v>
      </c>
      <c r="AD447" s="1">
        <v>0.52891713380813599</v>
      </c>
      <c r="AE447" s="1">
        <v>1.1260206699371338</v>
      </c>
      <c r="AF447" s="1">
        <v>0.75162714719772339</v>
      </c>
      <c r="AG447" s="1">
        <v>0.56372034549713135</v>
      </c>
      <c r="AH447" s="1">
        <v>0.45097628235816956</v>
      </c>
    </row>
    <row r="448" spans="2:34">
      <c r="B448" s="1">
        <v>196303</v>
      </c>
      <c r="C448" s="1">
        <v>1.3976047746837139E-2</v>
      </c>
      <c r="D448" s="1">
        <v>1.877736859023571E-2</v>
      </c>
      <c r="E448" s="1">
        <v>1.6878111287951469E-2</v>
      </c>
      <c r="F448" s="1">
        <v>9.9339559674263E-3</v>
      </c>
      <c r="G448" s="1">
        <v>7.5459401123225689E-3</v>
      </c>
      <c r="H448" s="1">
        <v>1.0530277155339718E-2</v>
      </c>
      <c r="I448" s="1">
        <v>5.9300325810909271E-3</v>
      </c>
      <c r="J448" s="1">
        <v>-1.5251252334564924E-3</v>
      </c>
      <c r="K448" s="1">
        <v>9.9151402711868286E-2</v>
      </c>
      <c r="L448" s="1">
        <v>0.12867750227451324</v>
      </c>
      <c r="M448" s="1">
        <v>0.15685060620307922</v>
      </c>
      <c r="N448" s="1">
        <v>0.17545358836650848</v>
      </c>
      <c r="O448" s="1">
        <v>6.4489789307117462E-2</v>
      </c>
      <c r="P448" s="1">
        <v>6.7153468728065491E-2</v>
      </c>
      <c r="Q448" s="1">
        <v>6.7153453826904297E-2</v>
      </c>
      <c r="R448" s="1">
        <v>6.7153476178646088E-2</v>
      </c>
      <c r="S448" s="1">
        <v>0.3422190248966217</v>
      </c>
      <c r="T448" s="1">
        <v>0.37214323878288269</v>
      </c>
      <c r="U448" s="1">
        <v>0.37135729193687439</v>
      </c>
      <c r="V448" s="1">
        <v>0.32654014229774475</v>
      </c>
      <c r="W448" s="1">
        <v>0.21389481425285339</v>
      </c>
      <c r="X448" s="1">
        <v>0.1456504762172699</v>
      </c>
      <c r="Y448" s="1">
        <v>0.10923785716295242</v>
      </c>
      <c r="Z448" s="1">
        <v>8.7390288710594177E-2</v>
      </c>
      <c r="AA448" s="1">
        <v>1.0810059309005737</v>
      </c>
      <c r="AB448" s="1">
        <v>0.81715047359466553</v>
      </c>
      <c r="AC448" s="1">
        <v>0.65810781717300415</v>
      </c>
      <c r="AD448" s="1">
        <v>0.53830617666244507</v>
      </c>
      <c r="AE448" s="1">
        <v>1.1474896669387817</v>
      </c>
      <c r="AF448" s="1">
        <v>0.76674520969390869</v>
      </c>
      <c r="AG448" s="1">
        <v>0.57505887746810913</v>
      </c>
      <c r="AH448" s="1">
        <v>0.46004712581634521</v>
      </c>
    </row>
    <row r="449" spans="2:34">
      <c r="B449" s="1">
        <v>196304</v>
      </c>
      <c r="C449" s="1">
        <v>1.4285862445831299E-2</v>
      </c>
      <c r="D449" s="1">
        <v>1.9182056188583374E-2</v>
      </c>
      <c r="E449" s="1">
        <v>1.7084494233131409E-2</v>
      </c>
      <c r="F449" s="1">
        <v>1.0130694136023521E-2</v>
      </c>
      <c r="G449" s="1">
        <v>7.5879199430346489E-3</v>
      </c>
      <c r="H449" s="1">
        <v>1.0591832920908928E-2</v>
      </c>
      <c r="I449" s="1">
        <v>6.0389065183699131E-3</v>
      </c>
      <c r="J449" s="1">
        <v>-1.3885910157114267E-3</v>
      </c>
      <c r="K449" s="1">
        <v>0.10069721937179565</v>
      </c>
      <c r="L449" s="1">
        <v>0.13190840184688568</v>
      </c>
      <c r="M449" s="1">
        <v>0.15959770977497101</v>
      </c>
      <c r="N449" s="1">
        <v>0.17898550629615784</v>
      </c>
      <c r="O449" s="1">
        <v>6.3950866460800171E-2</v>
      </c>
      <c r="P449" s="1">
        <v>6.6158168017864227E-2</v>
      </c>
      <c r="Q449" s="1">
        <v>6.6158197820186615E-2</v>
      </c>
      <c r="R449" s="1">
        <v>6.6158182919025421E-2</v>
      </c>
      <c r="S449" s="1">
        <v>0.3481137752532959</v>
      </c>
      <c r="T449" s="1">
        <v>0.37438634037971497</v>
      </c>
      <c r="U449" s="1">
        <v>0.37152504920959473</v>
      </c>
      <c r="V449" s="1">
        <v>0.32394042611122131</v>
      </c>
      <c r="W449" s="1">
        <v>0.21887524425983429</v>
      </c>
      <c r="X449" s="1">
        <v>0.14774860441684723</v>
      </c>
      <c r="Y449" s="1">
        <v>0.11081144958734512</v>
      </c>
      <c r="Z449" s="1">
        <v>8.8649161159992218E-2</v>
      </c>
      <c r="AA449" s="1">
        <v>1.0685453414916992</v>
      </c>
      <c r="AB449" s="1">
        <v>0.80635988712310791</v>
      </c>
      <c r="AC449" s="1">
        <v>0.6489255428314209</v>
      </c>
      <c r="AD449" s="1">
        <v>0.52970337867736816</v>
      </c>
      <c r="AE449" s="1">
        <v>1.1297708749771118</v>
      </c>
      <c r="AF449" s="1">
        <v>0.75421792268753052</v>
      </c>
      <c r="AG449" s="1">
        <v>0.56566345691680908</v>
      </c>
      <c r="AH449" s="1">
        <v>0.45253074169158936</v>
      </c>
    </row>
    <row r="450" spans="2:34">
      <c r="B450" s="1">
        <v>196305</v>
      </c>
      <c r="C450" s="1">
        <v>1.404861081391573E-2</v>
      </c>
      <c r="D450" s="1">
        <v>1.8785420805215836E-2</v>
      </c>
      <c r="E450" s="1">
        <v>1.6248889267444611E-2</v>
      </c>
      <c r="F450" s="1">
        <v>9.2503875494003296E-3</v>
      </c>
      <c r="G450" s="1">
        <v>7.5900736264884472E-3</v>
      </c>
      <c r="H450" s="1">
        <v>1.0058652609586716E-2</v>
      </c>
      <c r="I450" s="1">
        <v>5.3456784226000309E-3</v>
      </c>
      <c r="J450" s="1">
        <v>-2.1492769010365009E-3</v>
      </c>
      <c r="K450" s="1">
        <v>9.809555858373642E-2</v>
      </c>
      <c r="L450" s="1">
        <v>0.13084639608860016</v>
      </c>
      <c r="M450" s="1">
        <v>0.15709157288074493</v>
      </c>
      <c r="N450" s="1">
        <v>0.17748460173606873</v>
      </c>
      <c r="O450" s="1">
        <v>6.155511736869812E-2</v>
      </c>
      <c r="P450" s="1">
        <v>6.290879100561142E-2</v>
      </c>
      <c r="Q450" s="1">
        <v>6.2908805906772614E-2</v>
      </c>
      <c r="R450" s="1">
        <v>6.290881335735321E-2</v>
      </c>
      <c r="S450" s="1">
        <v>0.3561323881149292</v>
      </c>
      <c r="T450" s="1">
        <v>0.37780529260635376</v>
      </c>
      <c r="U450" s="1">
        <v>0.37086427211761475</v>
      </c>
      <c r="V450" s="1">
        <v>0.3203074038028717</v>
      </c>
      <c r="W450" s="1">
        <v>0.22592203319072723</v>
      </c>
      <c r="X450" s="1">
        <v>0.1511337012052536</v>
      </c>
      <c r="Y450" s="1">
        <v>0.1133502721786499</v>
      </c>
      <c r="Z450" s="1">
        <v>9.0680219233036041E-2</v>
      </c>
      <c r="AA450" s="1">
        <v>1.0500038862228394</v>
      </c>
      <c r="AB450" s="1">
        <v>0.79092442989349365</v>
      </c>
      <c r="AC450" s="1">
        <v>0.63533502817153931</v>
      </c>
      <c r="AD450" s="1">
        <v>0.51739740371704102</v>
      </c>
      <c r="AE450" s="1">
        <v>1.1035873889923096</v>
      </c>
      <c r="AF450" s="1">
        <v>0.73601102828979492</v>
      </c>
      <c r="AG450" s="1">
        <v>0.55200827121734619</v>
      </c>
      <c r="AH450" s="1">
        <v>0.44160664081573486</v>
      </c>
    </row>
    <row r="451" spans="2:34">
      <c r="B451" s="1">
        <v>196306</v>
      </c>
      <c r="C451" s="1">
        <v>1.4564140699803829E-2</v>
      </c>
      <c r="D451" s="1">
        <v>1.960470899939537E-2</v>
      </c>
      <c r="E451" s="1">
        <v>1.708281971514225E-2</v>
      </c>
      <c r="F451" s="1">
        <v>1.0136128403246403E-2</v>
      </c>
      <c r="G451" s="1">
        <v>7.9017234966158867E-3</v>
      </c>
      <c r="H451" s="1">
        <v>1.0625709779560566E-2</v>
      </c>
      <c r="I451" s="1">
        <v>6.070997565984726E-3</v>
      </c>
      <c r="J451" s="1">
        <v>-1.3286767061799765E-3</v>
      </c>
      <c r="K451" s="1">
        <v>0.10175748914480209</v>
      </c>
      <c r="L451" s="1">
        <v>0.13619585335254669</v>
      </c>
      <c r="M451" s="1">
        <v>0.16250835359096527</v>
      </c>
      <c r="N451" s="1">
        <v>0.18320968747138977</v>
      </c>
      <c r="O451" s="1">
        <v>6.3737355172634125E-2</v>
      </c>
      <c r="P451" s="1">
        <v>6.473938375711441E-2</v>
      </c>
      <c r="Q451" s="1">
        <v>6.473938375711441E-2</v>
      </c>
      <c r="R451" s="1">
        <v>6.4739413559436798E-2</v>
      </c>
      <c r="S451" s="1">
        <v>0.35837516188621521</v>
      </c>
      <c r="T451" s="1">
        <v>0.37883308529853821</v>
      </c>
      <c r="U451" s="1">
        <v>0.37057197093963623</v>
      </c>
      <c r="V451" s="1">
        <v>0.31915757060050964</v>
      </c>
      <c r="W451" s="1">
        <v>0.22760175168514252</v>
      </c>
      <c r="X451" s="1">
        <v>0.15207597613334656</v>
      </c>
      <c r="Y451" s="1">
        <v>0.11405698955059052</v>
      </c>
      <c r="Z451" s="1">
        <v>9.1245591640472412E-2</v>
      </c>
      <c r="AA451" s="1">
        <v>1.0443967580795288</v>
      </c>
      <c r="AB451" s="1">
        <v>0.78636229038238525</v>
      </c>
      <c r="AC451" s="1">
        <v>0.63126885890960693</v>
      </c>
      <c r="AD451" s="1">
        <v>0.51373118162155151</v>
      </c>
      <c r="AE451" s="1">
        <v>1.0963631868362427</v>
      </c>
      <c r="AF451" s="1">
        <v>0.73109567165374756</v>
      </c>
      <c r="AG451" s="1">
        <v>0.54832178354263306</v>
      </c>
      <c r="AH451" s="1">
        <v>0.43865740299224854</v>
      </c>
    </row>
    <row r="452" spans="2:34">
      <c r="B452" s="1">
        <v>196307</v>
      </c>
      <c r="C452" s="1">
        <v>1.3830334879457951E-2</v>
      </c>
      <c r="D452" s="1">
        <v>1.847744919359684E-2</v>
      </c>
      <c r="E452" s="1">
        <v>1.6052434220910072E-2</v>
      </c>
      <c r="F452" s="1">
        <v>9.0419510379433632E-3</v>
      </c>
      <c r="G452" s="1">
        <v>7.1137668564915657E-3</v>
      </c>
      <c r="H452" s="1">
        <v>9.7159771248698235E-3</v>
      </c>
      <c r="I452" s="1">
        <v>5.0318781286478043E-3</v>
      </c>
      <c r="J452" s="1">
        <v>-2.4439855478703976E-3</v>
      </c>
      <c r="K452" s="1">
        <v>9.681372344493866E-2</v>
      </c>
      <c r="L452" s="1">
        <v>0.12853090465068817</v>
      </c>
      <c r="M452" s="1">
        <v>0.15513356029987335</v>
      </c>
      <c r="N452" s="1">
        <v>0.17504650354385376</v>
      </c>
      <c r="O452" s="1">
        <v>5.9128794819116592E-2</v>
      </c>
      <c r="P452" s="1">
        <v>6.0953877866268158E-2</v>
      </c>
      <c r="Q452" s="1">
        <v>6.0953889042139053E-2</v>
      </c>
      <c r="R452" s="1">
        <v>6.0953903943300247E-2</v>
      </c>
      <c r="S452" s="1">
        <v>0.35321760177612305</v>
      </c>
      <c r="T452" s="1">
        <v>0.37650090456008911</v>
      </c>
      <c r="U452" s="1">
        <v>0.37099295854568481</v>
      </c>
      <c r="V452" s="1">
        <v>0.32135769724845886</v>
      </c>
      <c r="W452" s="1">
        <v>0.22278116643428802</v>
      </c>
      <c r="X452" s="1">
        <v>0.14941874146461487</v>
      </c>
      <c r="Y452" s="1">
        <v>0.11206405609846115</v>
      </c>
      <c r="Z452" s="1">
        <v>8.9651249349117279E-2</v>
      </c>
      <c r="AA452" s="1">
        <v>1.0562022924423218</v>
      </c>
      <c r="AB452" s="1">
        <v>0.79598343372344971</v>
      </c>
      <c r="AC452" s="1">
        <v>0.63979530334472656</v>
      </c>
      <c r="AD452" s="1">
        <v>0.5214003324508667</v>
      </c>
      <c r="AE452" s="1">
        <v>1.1145488023757935</v>
      </c>
      <c r="AF452" s="1">
        <v>0.74353301525115967</v>
      </c>
      <c r="AG452" s="1">
        <v>0.55764979124069214</v>
      </c>
      <c r="AH452" s="1">
        <v>0.44611981511116028</v>
      </c>
    </row>
    <row r="453" spans="2:34">
      <c r="B453" s="1">
        <v>196308</v>
      </c>
      <c r="C453" s="1">
        <v>1.4536541886627674E-2</v>
      </c>
      <c r="D453" s="1">
        <v>1.9890286028385162E-2</v>
      </c>
      <c r="E453" s="1">
        <v>1.7910217866301537E-2</v>
      </c>
      <c r="F453" s="1">
        <v>1.111297495663166E-2</v>
      </c>
      <c r="G453" s="1">
        <v>7.0067280903458595E-3</v>
      </c>
      <c r="H453" s="1">
        <v>1.0651323013007641E-2</v>
      </c>
      <c r="I453" s="1">
        <v>6.4698122441768646E-3</v>
      </c>
      <c r="J453" s="1">
        <v>-7.0463248994201422E-4</v>
      </c>
      <c r="K453" s="1">
        <v>0.10316859185695648</v>
      </c>
      <c r="L453" s="1">
        <v>0.13659568130970001</v>
      </c>
      <c r="M453" s="1">
        <v>0.16464985907077789</v>
      </c>
      <c r="N453" s="1">
        <v>0.18465520441532135</v>
      </c>
      <c r="O453" s="1">
        <v>6.1351347714662552E-2</v>
      </c>
      <c r="P453" s="1">
        <v>6.3408590853214264E-2</v>
      </c>
      <c r="Q453" s="1">
        <v>6.3408613204956055E-2</v>
      </c>
      <c r="R453" s="1">
        <v>6.3408620655536652E-2</v>
      </c>
      <c r="S453" s="1">
        <v>0.35129404067993164</v>
      </c>
      <c r="T453" s="1">
        <v>0.37567156553268433</v>
      </c>
      <c r="U453" s="1">
        <v>0.37110650539398193</v>
      </c>
      <c r="V453" s="1">
        <v>0.32208171486854553</v>
      </c>
      <c r="W453" s="1">
        <v>0.2208143025636673</v>
      </c>
      <c r="X453" s="1">
        <v>0.14842243492603302</v>
      </c>
      <c r="Y453" s="1">
        <v>0.11131682991981506</v>
      </c>
      <c r="Z453" s="1">
        <v>8.9053459465503693E-2</v>
      </c>
      <c r="AA453" s="1">
        <v>1.0602771043777466</v>
      </c>
      <c r="AB453" s="1">
        <v>0.79935938119888306</v>
      </c>
      <c r="AC453" s="1">
        <v>0.6427728533744812</v>
      </c>
      <c r="AD453" s="1">
        <v>0.52407431602478027</v>
      </c>
      <c r="AE453" s="1">
        <v>1.1213619709014893</v>
      </c>
      <c r="AF453" s="1">
        <v>0.74825507402420044</v>
      </c>
      <c r="AG453" s="1">
        <v>0.56119132041931152</v>
      </c>
      <c r="AH453" s="1">
        <v>0.44895303249359131</v>
      </c>
    </row>
    <row r="454" spans="2:34">
      <c r="B454" s="1">
        <v>196309</v>
      </c>
      <c r="C454" s="1">
        <v>1.4816387556493282E-2</v>
      </c>
      <c r="D454" s="1">
        <v>1.9897777587175369E-2</v>
      </c>
      <c r="E454" s="1">
        <v>1.7263274639844894E-2</v>
      </c>
      <c r="F454" s="1">
        <v>1.0216353461146355E-2</v>
      </c>
      <c r="G454" s="1">
        <v>8.3355391398072243E-3</v>
      </c>
      <c r="H454" s="1">
        <v>1.0930545628070831E-2</v>
      </c>
      <c r="I454" s="1">
        <v>6.3240234740078449E-3</v>
      </c>
      <c r="J454" s="1">
        <v>-1.1152875376865268E-3</v>
      </c>
      <c r="K454" s="1">
        <v>0.10306823998689651</v>
      </c>
      <c r="L454" s="1">
        <v>0.13840419054031372</v>
      </c>
      <c r="M454" s="1">
        <v>0.16449126601219177</v>
      </c>
      <c r="N454" s="1">
        <v>0.18483243882656097</v>
      </c>
      <c r="O454" s="1">
        <v>6.5892957150936127E-2</v>
      </c>
      <c r="P454" s="1">
        <v>6.6617779433727264E-2</v>
      </c>
      <c r="Q454" s="1">
        <v>6.6617786884307861E-2</v>
      </c>
      <c r="R454" s="1">
        <v>6.6617786884307861E-2</v>
      </c>
      <c r="S454" s="1">
        <v>0.35972326993942261</v>
      </c>
      <c r="T454" s="1">
        <v>0.37941500544548035</v>
      </c>
      <c r="U454" s="1">
        <v>0.36991229653358459</v>
      </c>
      <c r="V454" s="1">
        <v>0.31768724322319031</v>
      </c>
      <c r="W454" s="1">
        <v>0.22807556390762329</v>
      </c>
      <c r="X454" s="1">
        <v>0.15228678286075592</v>
      </c>
      <c r="Y454" s="1">
        <v>0.11421508342027664</v>
      </c>
      <c r="Z454" s="1">
        <v>9.1372065246105194E-2</v>
      </c>
      <c r="AA454" s="1">
        <v>1.0397591590881348</v>
      </c>
      <c r="AB454" s="1">
        <v>0.78253322839736938</v>
      </c>
      <c r="AC454" s="1">
        <v>0.62773704528808594</v>
      </c>
      <c r="AD454" s="1">
        <v>0.51050114631652832</v>
      </c>
      <c r="AE454" s="1">
        <v>1.0921604633331299</v>
      </c>
      <c r="AF454" s="1">
        <v>0.72823560237884521</v>
      </c>
      <c r="AG454" s="1">
        <v>0.54617667198181152</v>
      </c>
      <c r="AH454" s="1">
        <v>0.43694135546684265</v>
      </c>
    </row>
    <row r="455" spans="2:34">
      <c r="B455" s="1">
        <v>196310</v>
      </c>
      <c r="C455" s="1">
        <v>1.4756282791495323E-2</v>
      </c>
      <c r="D455" s="1">
        <v>2.0009081810712814E-2</v>
      </c>
      <c r="E455" s="1">
        <v>1.7644772306084633E-2</v>
      </c>
      <c r="F455" s="1">
        <v>1.0778210125863552E-2</v>
      </c>
      <c r="G455" s="1">
        <v>7.6211066916584969E-3</v>
      </c>
      <c r="H455" s="1">
        <v>1.0784352198243141E-2</v>
      </c>
      <c r="I455" s="1">
        <v>6.4086373895406723E-3</v>
      </c>
      <c r="J455" s="1">
        <v>-8.9535029837861657E-4</v>
      </c>
      <c r="K455" s="1">
        <v>0.10341550409793854</v>
      </c>
      <c r="L455" s="1">
        <v>0.13824731111526489</v>
      </c>
      <c r="M455" s="1">
        <v>0.16514670848846436</v>
      </c>
      <c r="N455" s="1">
        <v>0.18606811761856079</v>
      </c>
      <c r="O455" s="1">
        <v>6.3045337796211243E-2</v>
      </c>
      <c r="P455" s="1">
        <v>6.4358510076999664E-2</v>
      </c>
      <c r="Q455" s="1">
        <v>6.4358502626419067E-2</v>
      </c>
      <c r="R455" s="1">
        <v>6.4358502626419067E-2</v>
      </c>
      <c r="S455" s="1">
        <v>0.35605418682098389</v>
      </c>
      <c r="T455" s="1">
        <v>0.3777252733707428</v>
      </c>
      <c r="U455" s="1">
        <v>0.37035045027732849</v>
      </c>
      <c r="V455" s="1">
        <v>0.31944733858108521</v>
      </c>
      <c r="W455" s="1">
        <v>0.22470113635063171</v>
      </c>
      <c r="X455" s="1">
        <v>0.15028975903987885</v>
      </c>
      <c r="Y455" s="1">
        <v>0.11271732300519943</v>
      </c>
      <c r="Z455" s="1">
        <v>9.0173862874507904E-2</v>
      </c>
      <c r="AA455" s="1">
        <v>1.0480053424835205</v>
      </c>
      <c r="AB455" s="1">
        <v>0.78920739889144897</v>
      </c>
      <c r="AC455" s="1">
        <v>0.63373285531997681</v>
      </c>
      <c r="AD455" s="1">
        <v>0.51590299606323242</v>
      </c>
      <c r="AE455" s="1">
        <v>1.1051435470581055</v>
      </c>
      <c r="AF455" s="1">
        <v>0.73703145980834961</v>
      </c>
      <c r="AG455" s="1">
        <v>0.55277359485626221</v>
      </c>
      <c r="AH455" s="1">
        <v>0.44221886992454529</v>
      </c>
    </row>
    <row r="456" spans="2:34">
      <c r="B456" s="1">
        <v>196311</v>
      </c>
      <c r="C456" s="1">
        <v>1.5644775703549385E-2</v>
      </c>
      <c r="D456" s="1">
        <v>2.1503956988453865E-2</v>
      </c>
      <c r="E456" s="1">
        <v>1.9152846187353134E-2</v>
      </c>
      <c r="F456" s="1">
        <v>1.2231123633682728E-2</v>
      </c>
      <c r="G456" s="1">
        <v>8.3029475063085556E-3</v>
      </c>
      <c r="H456" s="1">
        <v>1.1868638917803764E-2</v>
      </c>
      <c r="I456" s="1">
        <v>7.7539738267660141E-3</v>
      </c>
      <c r="J456" s="1">
        <v>6.0111854691058397E-4</v>
      </c>
      <c r="K456" s="1">
        <v>0.10946054011583328</v>
      </c>
      <c r="L456" s="1">
        <v>0.14792317152023315</v>
      </c>
      <c r="M456" s="1">
        <v>0.17511142790317535</v>
      </c>
      <c r="N456" s="1">
        <v>0.19544009864330292</v>
      </c>
      <c r="O456" s="1">
        <v>6.7130975425243378E-2</v>
      </c>
      <c r="P456" s="1">
        <v>6.7651838064193726E-2</v>
      </c>
      <c r="Q456" s="1">
        <v>6.7651830613613129E-2</v>
      </c>
      <c r="R456" s="1">
        <v>6.7651838064193726E-2</v>
      </c>
      <c r="S456" s="1">
        <v>0.36077332496643066</v>
      </c>
      <c r="T456" s="1">
        <v>0.3798632025718689</v>
      </c>
      <c r="U456" s="1">
        <v>0.3692091703414917</v>
      </c>
      <c r="V456" s="1">
        <v>0.31635969877243042</v>
      </c>
      <c r="W456" s="1">
        <v>0.22841300070285797</v>
      </c>
      <c r="X456" s="1">
        <v>0.15244314074516296</v>
      </c>
      <c r="Y456" s="1">
        <v>0.11433235555887222</v>
      </c>
      <c r="Z456" s="1">
        <v>9.1465882956981659E-2</v>
      </c>
      <c r="AA456" s="1">
        <v>1.0358912944793701</v>
      </c>
      <c r="AB456" s="1">
        <v>0.77934634685516357</v>
      </c>
      <c r="AC456" s="1">
        <v>0.6247374415397644</v>
      </c>
      <c r="AD456" s="1">
        <v>0.50777733325958252</v>
      </c>
      <c r="AE456" s="1">
        <v>1.0880333185195923</v>
      </c>
      <c r="AF456" s="1">
        <v>0.72544634342193604</v>
      </c>
      <c r="AG456" s="1">
        <v>0.54408478736877441</v>
      </c>
      <c r="AH456" s="1">
        <v>0.43526780605316162</v>
      </c>
    </row>
    <row r="457" spans="2:34">
      <c r="B457" s="1">
        <v>196312</v>
      </c>
      <c r="C457" s="1">
        <v>1.5229934826493263E-2</v>
      </c>
      <c r="D457" s="1">
        <v>2.129681222140789E-2</v>
      </c>
      <c r="E457" s="1">
        <v>1.9164817407727242E-2</v>
      </c>
      <c r="F457" s="1">
        <v>1.2415016070008278E-2</v>
      </c>
      <c r="G457" s="1">
        <v>7.5481589883565903E-3</v>
      </c>
      <c r="H457" s="1">
        <v>1.1559963226318359E-2</v>
      </c>
      <c r="I457" s="1">
        <v>7.6346159912645817E-3</v>
      </c>
      <c r="J457" s="1">
        <v>5.9366726782172918E-4</v>
      </c>
      <c r="K457" s="1">
        <v>0.10747352987527847</v>
      </c>
      <c r="L457" s="1">
        <v>0.14581115543842316</v>
      </c>
      <c r="M457" s="1">
        <v>0.17356668412685394</v>
      </c>
      <c r="N457" s="1">
        <v>0.19451352953910828</v>
      </c>
      <c r="O457" s="1">
        <v>6.3657738268375397E-2</v>
      </c>
      <c r="P457" s="1">
        <v>6.4561121165752411E-2</v>
      </c>
      <c r="Q457" s="1">
        <v>6.4561136066913605E-2</v>
      </c>
      <c r="R457" s="1">
        <v>6.4561150968074799E-2</v>
      </c>
      <c r="S457" s="1">
        <v>0.35805019736289978</v>
      </c>
      <c r="T457" s="1">
        <v>0.37847185134887695</v>
      </c>
      <c r="U457" s="1">
        <v>0.36946853995323181</v>
      </c>
      <c r="V457" s="1">
        <v>0.31751570105552673</v>
      </c>
      <c r="W457" s="1">
        <v>0.22583650052547455</v>
      </c>
      <c r="X457" s="1">
        <v>0.15085849165916443</v>
      </c>
      <c r="Y457" s="1">
        <v>0.11314386874437332</v>
      </c>
      <c r="Z457" s="1">
        <v>9.0515099465847015E-2</v>
      </c>
      <c r="AA457" s="1">
        <v>1.0423811674118042</v>
      </c>
      <c r="AB457" s="1">
        <v>0.78445202112197876</v>
      </c>
      <c r="AC457" s="1">
        <v>0.62930548191070557</v>
      </c>
      <c r="AD457" s="1">
        <v>0.51182824373245239</v>
      </c>
      <c r="AE457" s="1">
        <v>1.0975346565246582</v>
      </c>
      <c r="AF457" s="1">
        <v>0.73185378313064575</v>
      </c>
      <c r="AG457" s="1">
        <v>0.54889035224914551</v>
      </c>
      <c r="AH457" s="1">
        <v>0.43911227583885193</v>
      </c>
    </row>
    <row r="458" spans="2:34">
      <c r="B458" s="1">
        <v>196401</v>
      </c>
      <c r="C458" s="1">
        <v>1.5554001554846764E-2</v>
      </c>
      <c r="D458" s="1">
        <v>2.2079244256019592E-2</v>
      </c>
      <c r="E458" s="1">
        <v>1.9997239112854004E-2</v>
      </c>
      <c r="F458" s="1">
        <v>1.3201882131397724E-2</v>
      </c>
      <c r="G458" s="1">
        <v>8.0511346459388733E-3</v>
      </c>
      <c r="H458" s="1">
        <v>1.2268094345927238E-2</v>
      </c>
      <c r="I458" s="1">
        <v>8.4867654368281364E-3</v>
      </c>
      <c r="J458" s="1">
        <v>1.5321049140766263E-3</v>
      </c>
      <c r="K458" s="1">
        <v>0.10975851118564606</v>
      </c>
      <c r="L458" s="1">
        <v>0.15080100297927856</v>
      </c>
      <c r="M458" s="1">
        <v>0.17899987101554871</v>
      </c>
      <c r="N458" s="1">
        <v>0.1993381530046463</v>
      </c>
      <c r="O458" s="1">
        <v>6.631980836391449E-2</v>
      </c>
      <c r="P458" s="1">
        <v>6.6722027957439423E-2</v>
      </c>
      <c r="Q458" s="1">
        <v>6.6722050309181213E-2</v>
      </c>
      <c r="R458" s="1">
        <v>6.672203540802002E-2</v>
      </c>
      <c r="S458" s="1">
        <v>0.36104440689086914</v>
      </c>
      <c r="T458" s="1">
        <v>0.37974464893341064</v>
      </c>
      <c r="U458" s="1">
        <v>0.3683546781539917</v>
      </c>
      <c r="V458" s="1">
        <v>0.31515100598335266</v>
      </c>
      <c r="W458" s="1">
        <v>0.22803592681884766</v>
      </c>
      <c r="X458" s="1">
        <v>0.15215329825878143</v>
      </c>
      <c r="Y458" s="1">
        <v>0.11411497741937637</v>
      </c>
      <c r="Z458" s="1">
        <v>9.129197895526886E-2</v>
      </c>
      <c r="AA458" s="1">
        <v>1.034943699836731</v>
      </c>
      <c r="AB458" s="1">
        <v>0.77833855152130127</v>
      </c>
      <c r="AC458" s="1">
        <v>0.62355136871337891</v>
      </c>
      <c r="AD458" s="1">
        <v>0.50661015510559082</v>
      </c>
      <c r="AE458" s="1">
        <v>1.0863872766494751</v>
      </c>
      <c r="AF458" s="1">
        <v>0.72432792186737061</v>
      </c>
      <c r="AG458" s="1">
        <v>0.54324591159820557</v>
      </c>
      <c r="AH458" s="1">
        <v>0.43459674715995789</v>
      </c>
    </row>
    <row r="459" spans="2:34">
      <c r="B459" s="1">
        <v>196402</v>
      </c>
      <c r="C459" s="1">
        <v>1.6179975122213364E-2</v>
      </c>
      <c r="D459" s="1">
        <v>2.2388884797692299E-2</v>
      </c>
      <c r="E459" s="1">
        <v>1.990625262260437E-2</v>
      </c>
      <c r="F459" s="1">
        <v>1.2773450464010239E-2</v>
      </c>
      <c r="G459" s="1">
        <v>9.1207483783364296E-3</v>
      </c>
      <c r="H459" s="1">
        <v>1.2646153569221497E-2</v>
      </c>
      <c r="I459" s="1">
        <v>8.5253994911909103E-3</v>
      </c>
      <c r="J459" s="1">
        <v>1.3550604926422238E-3</v>
      </c>
      <c r="K459" s="1">
        <v>0.11241305619478226</v>
      </c>
      <c r="L459" s="1">
        <v>0.15403249859809875</v>
      </c>
      <c r="M459" s="1">
        <v>0.18134741485118866</v>
      </c>
      <c r="N459" s="1">
        <v>0.20054572820663452</v>
      </c>
      <c r="O459" s="1">
        <v>7.0851244032382965E-2</v>
      </c>
      <c r="P459" s="1">
        <v>7.0989832282066345E-2</v>
      </c>
      <c r="Q459" s="1">
        <v>7.0989847183227539E-2</v>
      </c>
      <c r="R459" s="1">
        <v>7.0989824831485748E-2</v>
      </c>
      <c r="S459" s="1">
        <v>0.36404797434806824</v>
      </c>
      <c r="T459" s="1">
        <v>0.38097938895225525</v>
      </c>
      <c r="U459" s="1">
        <v>0.36708980798721313</v>
      </c>
      <c r="V459" s="1">
        <v>0.31255123019218445</v>
      </c>
      <c r="W459" s="1">
        <v>0.23014067113399506</v>
      </c>
      <c r="X459" s="1">
        <v>0.15347221493721008</v>
      </c>
      <c r="Y459" s="1">
        <v>0.11510416865348816</v>
      </c>
      <c r="Z459" s="1">
        <v>9.2083334922790527E-2</v>
      </c>
      <c r="AA459" s="1">
        <v>1.0269525051116943</v>
      </c>
      <c r="AB459" s="1">
        <v>0.77181500196456909</v>
      </c>
      <c r="AC459" s="1">
        <v>0.61742466688156128</v>
      </c>
      <c r="AD459" s="1">
        <v>0.50105857849121094</v>
      </c>
      <c r="AE459" s="1">
        <v>1.0744861364364624</v>
      </c>
      <c r="AF459" s="1">
        <v>0.71634823083877563</v>
      </c>
      <c r="AG459" s="1">
        <v>0.53726118803024292</v>
      </c>
      <c r="AH459" s="1">
        <v>0.42980894446372986</v>
      </c>
    </row>
    <row r="460" spans="2:34">
      <c r="B460" s="1">
        <v>196403</v>
      </c>
      <c r="C460" s="1">
        <v>1.680554635822773E-2</v>
      </c>
      <c r="D460" s="1">
        <v>2.3893110454082489E-2</v>
      </c>
      <c r="E460" s="1">
        <v>2.1735956892371178E-2</v>
      </c>
      <c r="F460" s="1">
        <v>1.4771720394492149E-2</v>
      </c>
      <c r="G460" s="1">
        <v>9.8159974440932274E-3</v>
      </c>
      <c r="H460" s="1">
        <v>1.4085179194808006E-2</v>
      </c>
      <c r="I460" s="1">
        <v>1.0350629687309265E-2</v>
      </c>
      <c r="J460" s="1">
        <v>3.4162991214543581E-3</v>
      </c>
      <c r="K460" s="1">
        <v>0.11773474514484406</v>
      </c>
      <c r="L460" s="1">
        <v>0.16283382475376129</v>
      </c>
      <c r="M460" s="1">
        <v>0.19120810925960541</v>
      </c>
      <c r="N460" s="1">
        <v>0.21035142242908478</v>
      </c>
      <c r="O460" s="1">
        <v>7.6228752732276917E-2</v>
      </c>
      <c r="P460" s="1">
        <v>7.6255664229393005E-2</v>
      </c>
      <c r="Q460" s="1">
        <v>7.6255664229393005E-2</v>
      </c>
      <c r="R460" s="1">
        <v>7.6255664229393005E-2</v>
      </c>
      <c r="S460" s="1">
        <v>0.36520195007324219</v>
      </c>
      <c r="T460" s="1">
        <v>0.38127318024635315</v>
      </c>
      <c r="U460" s="1">
        <v>0.36627298593521118</v>
      </c>
      <c r="V460" s="1">
        <v>0.31115970015525818</v>
      </c>
      <c r="W460" s="1">
        <v>0.23053918778896332</v>
      </c>
      <c r="X460" s="1">
        <v>0.15370215475559235</v>
      </c>
      <c r="Y460" s="1">
        <v>0.11527661979198456</v>
      </c>
      <c r="Z460" s="1">
        <v>9.2221297323703766E-2</v>
      </c>
      <c r="AA460" s="1">
        <v>1.024051308631897</v>
      </c>
      <c r="AB460" s="1">
        <v>0.76929283142089844</v>
      </c>
      <c r="AC460" s="1">
        <v>0.61495345830917358</v>
      </c>
      <c r="AD460" s="1">
        <v>0.49878093600273132</v>
      </c>
      <c r="AE460" s="1">
        <v>1.0696706771850586</v>
      </c>
      <c r="AF460" s="1">
        <v>0.7131187915802002</v>
      </c>
      <c r="AG460" s="1">
        <v>0.53483909368515015</v>
      </c>
      <c r="AH460" s="1">
        <v>0.42787125706672668</v>
      </c>
    </row>
    <row r="461" spans="2:34">
      <c r="B461" s="1">
        <v>196404</v>
      </c>
      <c r="C461" s="1">
        <v>1.6691744327545166E-2</v>
      </c>
      <c r="D461" s="1">
        <v>2.3904336616396904E-2</v>
      </c>
      <c r="E461" s="1">
        <v>2.167556993663311E-2</v>
      </c>
      <c r="F461" s="1">
        <v>1.4642077498137951E-2</v>
      </c>
      <c r="G461" s="1">
        <v>9.8785096779465675E-3</v>
      </c>
      <c r="H461" s="1">
        <v>1.4101025648415089E-2</v>
      </c>
      <c r="I461" s="1">
        <v>1.0345655493438244E-2</v>
      </c>
      <c r="J461" s="1">
        <v>3.3991299569606781E-3</v>
      </c>
      <c r="K461" s="1">
        <v>0.11671224236488342</v>
      </c>
      <c r="L461" s="1">
        <v>0.16309690475463867</v>
      </c>
      <c r="M461" s="1">
        <v>0.19133110344409943</v>
      </c>
      <c r="N461" s="1">
        <v>0.21007688343524933</v>
      </c>
      <c r="O461" s="1">
        <v>7.5802050530910492E-2</v>
      </c>
      <c r="P461" s="1">
        <v>7.5802043080329895E-2</v>
      </c>
      <c r="Q461" s="1">
        <v>7.5802057981491089E-2</v>
      </c>
      <c r="R461" s="1">
        <v>7.5802050530910492E-2</v>
      </c>
      <c r="S461" s="1">
        <v>0.36660131812095642</v>
      </c>
      <c r="T461" s="1">
        <v>0.38156235218048096</v>
      </c>
      <c r="U461" s="1">
        <v>0.36533427238464355</v>
      </c>
      <c r="V461" s="1">
        <v>0.30963510274887085</v>
      </c>
      <c r="W461" s="1">
        <v>0.23061768710613251</v>
      </c>
      <c r="X461" s="1">
        <v>0.1537451297044754</v>
      </c>
      <c r="Y461" s="1">
        <v>0.11530884355306625</v>
      </c>
      <c r="Z461" s="1">
        <v>9.2247076332569122E-2</v>
      </c>
      <c r="AA461" s="1">
        <v>1.0215297937393188</v>
      </c>
      <c r="AB461" s="1">
        <v>0.76697641611099243</v>
      </c>
      <c r="AC461" s="1">
        <v>0.61258804798126221</v>
      </c>
      <c r="AD461" s="1">
        <v>0.49657618999481201</v>
      </c>
      <c r="AE461" s="1">
        <v>1.0646138191223145</v>
      </c>
      <c r="AF461" s="1">
        <v>0.70974248647689819</v>
      </c>
      <c r="AG461" s="1">
        <v>0.53230690956115723</v>
      </c>
      <c r="AH461" s="1">
        <v>0.42584550380706787</v>
      </c>
    </row>
    <row r="462" spans="2:34">
      <c r="B462" s="1">
        <v>196405</v>
      </c>
      <c r="C462" s="1">
        <v>1.663362979888916E-2</v>
      </c>
      <c r="D462" s="1">
        <v>2.3930268362164497E-2</v>
      </c>
      <c r="E462" s="1">
        <v>2.1762225776910782E-2</v>
      </c>
      <c r="F462" s="1">
        <v>1.4768131077289581E-2</v>
      </c>
      <c r="G462" s="1">
        <v>9.851677343249321E-3</v>
      </c>
      <c r="H462" s="1">
        <v>1.4161916449666023E-2</v>
      </c>
      <c r="I462" s="1">
        <v>1.0450344532728195E-2</v>
      </c>
      <c r="J462" s="1">
        <v>3.5300464369356632E-3</v>
      </c>
      <c r="K462" s="1">
        <v>0.1165153980255127</v>
      </c>
      <c r="L462" s="1">
        <v>0.16308838129043579</v>
      </c>
      <c r="M462" s="1">
        <v>0.19151367247104645</v>
      </c>
      <c r="N462" s="1">
        <v>0.21036322414875031</v>
      </c>
      <c r="O462" s="1">
        <v>7.5836643576622009E-2</v>
      </c>
      <c r="P462" s="1">
        <v>7.5836636126041412E-2</v>
      </c>
      <c r="Q462" s="1">
        <v>7.5836651027202606E-2</v>
      </c>
      <c r="R462" s="1">
        <v>7.5836651027202606E-2</v>
      </c>
      <c r="S462" s="1">
        <v>0.36615681648254395</v>
      </c>
      <c r="T462" s="1">
        <v>0.38103076815605164</v>
      </c>
      <c r="U462" s="1">
        <v>0.36504381895065308</v>
      </c>
      <c r="V462" s="1">
        <v>0.30951166152954102</v>
      </c>
      <c r="W462" s="1">
        <v>0.22909489274024963</v>
      </c>
      <c r="X462" s="1">
        <v>0.15272992849349976</v>
      </c>
      <c r="Y462" s="1">
        <v>0.11454744637012482</v>
      </c>
      <c r="Z462" s="1">
        <v>9.1637954115867615E-2</v>
      </c>
      <c r="AA462" s="1">
        <v>1.0245389938354492</v>
      </c>
      <c r="AB462" s="1">
        <v>0.76908779144287109</v>
      </c>
      <c r="AC462" s="1">
        <v>0.61426186561584473</v>
      </c>
      <c r="AD462" s="1">
        <v>0.49796050786972046</v>
      </c>
      <c r="AE462" s="1">
        <v>1.067385196685791</v>
      </c>
      <c r="AF462" s="1">
        <v>0.71159017086029053</v>
      </c>
      <c r="AG462" s="1">
        <v>0.53369259834289551</v>
      </c>
      <c r="AH462" s="1">
        <v>0.42695409059524536</v>
      </c>
    </row>
    <row r="463" spans="2:34">
      <c r="B463" s="1">
        <v>196406</v>
      </c>
      <c r="C463" s="1">
        <v>1.7729215323925018E-2</v>
      </c>
      <c r="D463" s="1">
        <v>2.5782275944948196E-2</v>
      </c>
      <c r="E463" s="1">
        <v>2.3919738829135895E-2</v>
      </c>
      <c r="F463" s="1">
        <v>1.7109908163547516E-2</v>
      </c>
      <c r="G463" s="1">
        <v>1.1243157088756561E-2</v>
      </c>
      <c r="H463" s="1">
        <v>1.6136664897203445E-2</v>
      </c>
      <c r="I463" s="1">
        <v>1.2748586945235729E-2</v>
      </c>
      <c r="J463" s="1">
        <v>6.0478737577795982E-3</v>
      </c>
      <c r="K463" s="1">
        <v>0.12513148784637451</v>
      </c>
      <c r="L463" s="1">
        <v>0.17468829452991486</v>
      </c>
      <c r="M463" s="1">
        <v>0.20393490791320801</v>
      </c>
      <c r="N463" s="1">
        <v>0.22267940640449524</v>
      </c>
      <c r="O463" s="1">
        <v>8.5690863430500031E-2</v>
      </c>
      <c r="P463" s="1">
        <v>8.5690863430500031E-2</v>
      </c>
      <c r="Q463" s="1">
        <v>8.5690870881080627E-2</v>
      </c>
      <c r="R463" s="1">
        <v>8.5690870881080627E-2</v>
      </c>
      <c r="S463" s="1">
        <v>0.36776059865951538</v>
      </c>
      <c r="T463" s="1">
        <v>0.38142403960227966</v>
      </c>
      <c r="U463" s="1">
        <v>0.36420944333076477</v>
      </c>
      <c r="V463" s="1">
        <v>0.30811169743537903</v>
      </c>
      <c r="W463" s="1">
        <v>0.22898691892623901</v>
      </c>
      <c r="X463" s="1">
        <v>0.15265794098377228</v>
      </c>
      <c r="Y463" s="1">
        <v>0.11449345946311951</v>
      </c>
      <c r="Z463" s="1">
        <v>9.1594763100147247E-2</v>
      </c>
      <c r="AA463" s="1">
        <v>1.0226705074310303</v>
      </c>
      <c r="AB463" s="1">
        <v>0.76734495162963867</v>
      </c>
      <c r="AC463" s="1">
        <v>0.61236715316772461</v>
      </c>
      <c r="AD463" s="1">
        <v>0.49615266919136047</v>
      </c>
      <c r="AE463" s="1">
        <v>1.0628247261047363</v>
      </c>
      <c r="AF463" s="1">
        <v>0.70854979753494263</v>
      </c>
      <c r="AG463" s="1">
        <v>0.53141236305236816</v>
      </c>
      <c r="AH463" s="1">
        <v>0.42512986063957214</v>
      </c>
    </row>
    <row r="464" spans="2:34">
      <c r="B464" s="1">
        <v>196407</v>
      </c>
      <c r="C464" s="1">
        <v>1.7314177006483078E-2</v>
      </c>
      <c r="D464" s="1">
        <v>2.5645136833190918E-2</v>
      </c>
      <c r="E464" s="1">
        <v>2.3806430399417877E-2</v>
      </c>
      <c r="F464" s="1">
        <v>1.69820636510849E-2</v>
      </c>
      <c r="G464" s="1">
        <v>1.112768892198801E-2</v>
      </c>
      <c r="H464" s="1">
        <v>1.6120206564664841E-2</v>
      </c>
      <c r="I464" s="1">
        <v>1.2781983241438866E-2</v>
      </c>
      <c r="J464" s="1">
        <v>6.1114649288356304E-3</v>
      </c>
      <c r="K464" s="1">
        <v>0.12232452630996704</v>
      </c>
      <c r="L464" s="1">
        <v>0.17356440424919128</v>
      </c>
      <c r="M464" s="1">
        <v>0.20293976366519928</v>
      </c>
      <c r="N464" s="1">
        <v>0.22130791842937469</v>
      </c>
      <c r="O464" s="1">
        <v>8.4113113582134247E-2</v>
      </c>
      <c r="P464" s="1">
        <v>8.4113121032714844E-2</v>
      </c>
      <c r="Q464" s="1">
        <v>8.4113128483295441E-2</v>
      </c>
      <c r="R464" s="1">
        <v>8.4113143384456635E-2</v>
      </c>
      <c r="S464" s="1">
        <v>0.36920818686485291</v>
      </c>
      <c r="T464" s="1">
        <v>0.38176250457763672</v>
      </c>
      <c r="U464" s="1">
        <v>0.36316871643066406</v>
      </c>
      <c r="V464" s="1">
        <v>0.30642092227935791</v>
      </c>
      <c r="W464" s="1">
        <v>0.22846370935440063</v>
      </c>
      <c r="X464" s="1">
        <v>0.15230913460254669</v>
      </c>
      <c r="Y464" s="1">
        <v>0.11423185467720032</v>
      </c>
      <c r="Z464" s="1">
        <v>9.1385483741760254E-2</v>
      </c>
      <c r="AA464" s="1">
        <v>1.0203226804733276</v>
      </c>
      <c r="AB464" s="1">
        <v>0.76524096727371216</v>
      </c>
      <c r="AC464" s="1">
        <v>0.61010009050369263</v>
      </c>
      <c r="AD464" s="1">
        <v>0.49399656057357788</v>
      </c>
      <c r="AE464" s="1">
        <v>1.057430624961853</v>
      </c>
      <c r="AF464" s="1">
        <v>0.70495378971099854</v>
      </c>
      <c r="AG464" s="1">
        <v>0.52871531248092651</v>
      </c>
      <c r="AH464" s="1">
        <v>0.42297226190567017</v>
      </c>
    </row>
    <row r="465" spans="2:34">
      <c r="B465" s="1">
        <v>196408</v>
      </c>
      <c r="C465" s="1">
        <v>1.8310841172933578E-2</v>
      </c>
      <c r="D465" s="1">
        <v>2.6534654200077057E-2</v>
      </c>
      <c r="E465" s="1">
        <v>2.4482060223817825E-2</v>
      </c>
      <c r="F465" s="1">
        <v>1.749274879693985E-2</v>
      </c>
      <c r="G465" s="1">
        <v>1.2141917832195759E-2</v>
      </c>
      <c r="H465" s="1">
        <v>1.6879372298717499E-2</v>
      </c>
      <c r="I465" s="1">
        <v>1.3413459062576294E-2</v>
      </c>
      <c r="J465" s="1">
        <v>6.6662007011473179E-3</v>
      </c>
      <c r="K465" s="1">
        <v>0.12819650769233704</v>
      </c>
      <c r="L465" s="1">
        <v>0.18015138804912567</v>
      </c>
      <c r="M465" s="1">
        <v>0.20896218717098236</v>
      </c>
      <c r="N465" s="1">
        <v>0.22669525444507599</v>
      </c>
      <c r="O465" s="1">
        <v>8.9551366865634918E-2</v>
      </c>
      <c r="P465" s="1">
        <v>8.9551389217376709E-2</v>
      </c>
      <c r="Q465" s="1">
        <v>8.9551389217376709E-2</v>
      </c>
      <c r="R465" s="1">
        <v>8.9551389217376709E-2</v>
      </c>
      <c r="S465" s="1">
        <v>0.37076598405838013</v>
      </c>
      <c r="T465" s="1">
        <v>0.38216599822044373</v>
      </c>
      <c r="U465" s="1">
        <v>0.36210200190544128</v>
      </c>
      <c r="V465" s="1">
        <v>0.30468457937240601</v>
      </c>
      <c r="W465" s="1">
        <v>0.22805739939212799</v>
      </c>
      <c r="X465" s="1">
        <v>0.15203826129436493</v>
      </c>
      <c r="Y465" s="1">
        <v>0.114028699696064</v>
      </c>
      <c r="Z465" s="1">
        <v>9.1222964227199554E-2</v>
      </c>
      <c r="AA465" s="1">
        <v>1.0177567005157471</v>
      </c>
      <c r="AB465" s="1">
        <v>0.76297622919082642</v>
      </c>
      <c r="AC465" s="1">
        <v>0.60767364501953125</v>
      </c>
      <c r="AD465" s="1">
        <v>0.49170488119125366</v>
      </c>
      <c r="AE465" s="1">
        <v>1.0517408847808838</v>
      </c>
      <c r="AF465" s="1">
        <v>0.70116060972213745</v>
      </c>
      <c r="AG465" s="1">
        <v>0.52587044239044189</v>
      </c>
      <c r="AH465" s="1">
        <v>0.42069637775421143</v>
      </c>
    </row>
    <row r="466" spans="2:34">
      <c r="B466" s="1">
        <v>196409</v>
      </c>
      <c r="C466" s="1">
        <v>1.5370399691164494E-2</v>
      </c>
      <c r="D466" s="1">
        <v>2.3824490606784821E-2</v>
      </c>
      <c r="E466" s="1">
        <v>2.2282660007476807E-2</v>
      </c>
      <c r="F466" s="1">
        <v>1.5718860551714897E-2</v>
      </c>
      <c r="G466" s="1">
        <v>9.3048475682735443E-3</v>
      </c>
      <c r="H466" s="1">
        <v>1.4532752335071564E-2</v>
      </c>
      <c r="I466" s="1">
        <v>1.1392077431082726E-2</v>
      </c>
      <c r="J466" s="1">
        <v>4.903966560959816E-3</v>
      </c>
      <c r="K466" s="1">
        <v>0.11154724657535553</v>
      </c>
      <c r="L466" s="1">
        <v>0.16158699989318848</v>
      </c>
      <c r="M466" s="1">
        <v>0.19129003584384918</v>
      </c>
      <c r="N466" s="1">
        <v>0.21002835035324097</v>
      </c>
      <c r="O466" s="1">
        <v>7.4382208287715912E-2</v>
      </c>
      <c r="P466" s="1">
        <v>7.4382208287715912E-2</v>
      </c>
      <c r="Q466" s="1">
        <v>7.43822380900383E-2</v>
      </c>
      <c r="R466" s="1">
        <v>7.4382215738296509E-2</v>
      </c>
      <c r="S466" s="1">
        <v>0.36670008301734924</v>
      </c>
      <c r="T466" s="1">
        <v>0.38015297055244446</v>
      </c>
      <c r="U466" s="1">
        <v>0.36267134547233582</v>
      </c>
      <c r="V466" s="1">
        <v>0.30661696195602417</v>
      </c>
      <c r="W466" s="1">
        <v>0.22311201691627502</v>
      </c>
      <c r="X466" s="1">
        <v>0.14874133467674255</v>
      </c>
      <c r="Y466" s="1">
        <v>0.11155600845813751</v>
      </c>
      <c r="Z466" s="1">
        <v>8.924480527639389E-2</v>
      </c>
      <c r="AA466" s="1">
        <v>1.0294747352600098</v>
      </c>
      <c r="AB466" s="1">
        <v>0.7722734808921814</v>
      </c>
      <c r="AC466" s="1">
        <v>0.61586004495620728</v>
      </c>
      <c r="AD466" s="1">
        <v>0.49884685873985291</v>
      </c>
      <c r="AE466" s="1">
        <v>1.0668656826019287</v>
      </c>
      <c r="AF466" s="1">
        <v>0.71124380826950073</v>
      </c>
      <c r="AG466" s="1">
        <v>0.53343284130096436</v>
      </c>
      <c r="AH466" s="1">
        <v>0.42674630880355835</v>
      </c>
    </row>
    <row r="467" spans="2:34">
      <c r="B467" s="1">
        <v>196410</v>
      </c>
      <c r="C467" s="1">
        <v>1.6189953312277794E-2</v>
      </c>
      <c r="D467" s="1">
        <v>2.4581855162978172E-2</v>
      </c>
      <c r="E467" s="1">
        <v>2.2681424394249916E-2</v>
      </c>
      <c r="F467" s="1">
        <v>1.5826229006052017E-2</v>
      </c>
      <c r="G467" s="1">
        <v>1.0282617993652821E-2</v>
      </c>
      <c r="H467" s="1">
        <v>1.5111395157873631E-2</v>
      </c>
      <c r="I467" s="1">
        <v>1.1767071671783924E-2</v>
      </c>
      <c r="J467" s="1">
        <v>5.1535111851990223E-3</v>
      </c>
      <c r="K467" s="1">
        <v>0.11560444533824921</v>
      </c>
      <c r="L467" s="1">
        <v>0.16759699583053589</v>
      </c>
      <c r="M467" s="1">
        <v>0.1964000016450882</v>
      </c>
      <c r="N467" s="1">
        <v>0.21392062306404114</v>
      </c>
      <c r="O467" s="1">
        <v>7.8303277492523193E-2</v>
      </c>
      <c r="P467" s="1">
        <v>7.8303299844264984E-2</v>
      </c>
      <c r="Q467" s="1">
        <v>7.8303292393684387E-2</v>
      </c>
      <c r="R467" s="1">
        <v>7.8303292393684387E-2</v>
      </c>
      <c r="S467" s="1">
        <v>0.37052130699157715</v>
      </c>
      <c r="T467" s="1">
        <v>0.3816227912902832</v>
      </c>
      <c r="U467" s="1">
        <v>0.36104610562324524</v>
      </c>
      <c r="V467" s="1">
        <v>0.3035251796245575</v>
      </c>
      <c r="W467" s="1">
        <v>0.224882572889328</v>
      </c>
      <c r="X467" s="1">
        <v>0.149921715259552</v>
      </c>
      <c r="Y467" s="1">
        <v>0.112441286444664</v>
      </c>
      <c r="Z467" s="1">
        <v>8.9953027665615082E-2</v>
      </c>
      <c r="AA467" s="1">
        <v>1.0213941335678101</v>
      </c>
      <c r="AB467" s="1">
        <v>0.76564687490463257</v>
      </c>
      <c r="AC467" s="1">
        <v>0.60941147804260254</v>
      </c>
      <c r="AD467" s="1">
        <v>0.49297526478767395</v>
      </c>
      <c r="AE467" s="1">
        <v>1.0530369281768799</v>
      </c>
      <c r="AF467" s="1">
        <v>0.70202463865280151</v>
      </c>
      <c r="AG467" s="1">
        <v>0.52651846408843994</v>
      </c>
      <c r="AH467" s="1">
        <v>0.42121478915214539</v>
      </c>
    </row>
    <row r="468" spans="2:34">
      <c r="B468" s="1">
        <v>196411</v>
      </c>
      <c r="C468" s="1">
        <v>1.5999902039766312E-2</v>
      </c>
      <c r="D468" s="1">
        <v>2.4727798998355865E-2</v>
      </c>
      <c r="E468" s="1">
        <v>2.3023104295134544E-2</v>
      </c>
      <c r="F468" s="1">
        <v>1.6277549788355827E-2</v>
      </c>
      <c r="G468" s="1">
        <v>1.0288971476256847E-2</v>
      </c>
      <c r="H468" s="1">
        <v>1.543501578271389E-2</v>
      </c>
      <c r="I468" s="1">
        <v>1.2247897684574127E-2</v>
      </c>
      <c r="J468" s="1">
        <v>5.7275127619504929E-3</v>
      </c>
      <c r="K468" s="1">
        <v>0.11490525305271149</v>
      </c>
      <c r="L468" s="1">
        <v>0.1678585559129715</v>
      </c>
      <c r="M468" s="1">
        <v>0.19726179540157318</v>
      </c>
      <c r="N468" s="1">
        <v>0.21486322581768036</v>
      </c>
      <c r="O468" s="1">
        <v>7.8610323369503021E-2</v>
      </c>
      <c r="P468" s="1">
        <v>7.8610315918922424E-2</v>
      </c>
      <c r="Q468" s="1">
        <v>7.8610345721244812E-2</v>
      </c>
      <c r="R468" s="1">
        <v>7.8610315918922424E-2</v>
      </c>
      <c r="S468" s="1">
        <v>0.37039679288864136</v>
      </c>
      <c r="T468" s="1">
        <v>0.38134562969207764</v>
      </c>
      <c r="U468" s="1">
        <v>0.36057490110397339</v>
      </c>
      <c r="V468" s="1">
        <v>0.30303055047988892</v>
      </c>
      <c r="W468" s="1">
        <v>0.22350390255451202</v>
      </c>
      <c r="X468" s="1">
        <v>0.14900259673595428</v>
      </c>
      <c r="Y468" s="1">
        <v>0.11175195127725601</v>
      </c>
      <c r="Z468" s="1">
        <v>8.9401558041572571E-2</v>
      </c>
      <c r="AA468" s="1">
        <v>1.0233979225158691</v>
      </c>
      <c r="AB468" s="1">
        <v>0.76712679862976074</v>
      </c>
      <c r="AC468" s="1">
        <v>0.61042338609695435</v>
      </c>
      <c r="AD468" s="1">
        <v>0.49374079704284668</v>
      </c>
      <c r="AE468" s="1">
        <v>1.0539485216140747</v>
      </c>
      <c r="AF468" s="1">
        <v>0.7026323676109314</v>
      </c>
      <c r="AG468" s="1">
        <v>0.52697426080703735</v>
      </c>
      <c r="AH468" s="1">
        <v>0.42157942056655884</v>
      </c>
    </row>
    <row r="469" spans="2:34">
      <c r="B469" s="1">
        <v>196412</v>
      </c>
      <c r="C469" s="1">
        <v>1.5943596139550209E-2</v>
      </c>
      <c r="D469" s="1">
        <v>2.5075510144233704E-2</v>
      </c>
      <c r="E469" s="1">
        <v>2.3706410080194473E-2</v>
      </c>
      <c r="F469" s="1">
        <v>1.7184212803840637E-2</v>
      </c>
      <c r="G469" s="1">
        <v>1.0358866304159164E-2</v>
      </c>
      <c r="H469" s="1">
        <v>1.6010783612728119E-2</v>
      </c>
      <c r="I469" s="1">
        <v>1.3077026233077049E-2</v>
      </c>
      <c r="J469" s="1">
        <v>6.7089959047734737E-3</v>
      </c>
      <c r="K469" s="1">
        <v>0.11573883146047592</v>
      </c>
      <c r="L469" s="1">
        <v>0.16913220286369324</v>
      </c>
      <c r="M469" s="1">
        <v>0.19946736097335815</v>
      </c>
      <c r="N469" s="1">
        <v>0.21759304404258728</v>
      </c>
      <c r="O469" s="1">
        <v>8.035646378993988E-2</v>
      </c>
      <c r="P469" s="1">
        <v>8.0356448888778687E-2</v>
      </c>
      <c r="Q469" s="1">
        <v>8.0356471240520477E-2</v>
      </c>
      <c r="R469" s="1">
        <v>8.0356486141681671E-2</v>
      </c>
      <c r="S469" s="1">
        <v>0.36900821328163147</v>
      </c>
      <c r="T469" s="1">
        <v>0.38055920600891113</v>
      </c>
      <c r="U469" s="1">
        <v>0.36055457592010498</v>
      </c>
      <c r="V469" s="1">
        <v>0.30344247817993164</v>
      </c>
      <c r="W469" s="1">
        <v>0.22102434933185577</v>
      </c>
      <c r="X469" s="1">
        <v>0.14734956622123718</v>
      </c>
      <c r="Y469" s="1">
        <v>0.11051217466592789</v>
      </c>
      <c r="Z469" s="1">
        <v>8.8409744203090668E-2</v>
      </c>
      <c r="AA469" s="1">
        <v>1.0287457704544067</v>
      </c>
      <c r="AB469" s="1">
        <v>0.77136313915252686</v>
      </c>
      <c r="AC469" s="1">
        <v>0.61397683620452881</v>
      </c>
      <c r="AD469" s="1">
        <v>0.49675753712654114</v>
      </c>
      <c r="AE469" s="1">
        <v>1.0598461627960205</v>
      </c>
      <c r="AF469" s="1">
        <v>0.70656412839889526</v>
      </c>
      <c r="AG469" s="1">
        <v>0.52992308139801025</v>
      </c>
      <c r="AH469" s="1">
        <v>0.42393848299980164</v>
      </c>
    </row>
    <row r="470" spans="2:34">
      <c r="B470" s="1">
        <v>196501</v>
      </c>
      <c r="C470" s="1">
        <v>1.5622090548276901E-2</v>
      </c>
      <c r="D470" s="1">
        <v>2.4622388184070587E-2</v>
      </c>
      <c r="E470" s="1">
        <v>2.3206988349556923E-2</v>
      </c>
      <c r="F470" s="1">
        <v>1.6664577648043633E-2</v>
      </c>
      <c r="G470" s="1">
        <v>1.0007374919950962E-2</v>
      </c>
      <c r="H470" s="1">
        <v>1.5548725612461567E-2</v>
      </c>
      <c r="I470" s="1">
        <v>1.2560288421809673E-2</v>
      </c>
      <c r="J470" s="1">
        <v>6.159929558634758E-3</v>
      </c>
      <c r="K470" s="1">
        <v>0.11347515136003494</v>
      </c>
      <c r="L470" s="1">
        <v>0.16632096469402313</v>
      </c>
      <c r="M470" s="1">
        <v>0.19650712609291077</v>
      </c>
      <c r="N470" s="1">
        <v>0.21469227969646454</v>
      </c>
      <c r="O470" s="1">
        <v>7.8046396374702454E-2</v>
      </c>
      <c r="P470" s="1">
        <v>7.804638147354126E-2</v>
      </c>
      <c r="Q470" s="1">
        <v>7.8046418726444244E-2</v>
      </c>
      <c r="R470" s="1">
        <v>7.8046396374702454E-2</v>
      </c>
      <c r="S470" s="1">
        <v>0.3681100606918335</v>
      </c>
      <c r="T470" s="1">
        <v>0.38007199764251709</v>
      </c>
      <c r="U470" s="1">
        <v>0.36032310128211975</v>
      </c>
      <c r="V470" s="1">
        <v>0.30341032147407532</v>
      </c>
      <c r="W470" s="1">
        <v>0.21878921985626221</v>
      </c>
      <c r="X470" s="1">
        <v>0.1458594799041748</v>
      </c>
      <c r="Y470" s="1">
        <v>0.1093946099281311</v>
      </c>
      <c r="Z470" s="1">
        <v>8.7515681982040405E-2</v>
      </c>
      <c r="AA470" s="1">
        <v>1.0324634313583374</v>
      </c>
      <c r="AB470" s="1">
        <v>0.77438467741012573</v>
      </c>
      <c r="AC470" s="1">
        <v>0.61638271808624268</v>
      </c>
      <c r="AD470" s="1">
        <v>0.49874749779701233</v>
      </c>
      <c r="AE470" s="1">
        <v>1.0633870363235474</v>
      </c>
      <c r="AF470" s="1">
        <v>0.70892471075057983</v>
      </c>
      <c r="AG470" s="1">
        <v>0.53169351816177368</v>
      </c>
      <c r="AH470" s="1">
        <v>0.42535483837127686</v>
      </c>
    </row>
    <row r="471" spans="2:34">
      <c r="B471" s="1">
        <v>196502</v>
      </c>
      <c r="C471" s="1">
        <v>1.5277850441634655E-2</v>
      </c>
      <c r="D471" s="1">
        <v>2.3773018270730972E-2</v>
      </c>
      <c r="E471" s="1">
        <v>2.170354500412941E-2</v>
      </c>
      <c r="F471" s="1">
        <v>1.4688804745674133E-2</v>
      </c>
      <c r="G471" s="1">
        <v>9.765351191163063E-3</v>
      </c>
      <c r="H471" s="1">
        <v>1.4359751716256142E-2</v>
      </c>
      <c r="I471" s="1">
        <v>1.0922347195446491E-2</v>
      </c>
      <c r="J471" s="1">
        <v>4.2722215875983238E-3</v>
      </c>
      <c r="K471" s="1">
        <v>0.10928934067487717</v>
      </c>
      <c r="L471" s="1">
        <v>0.16302423179149628</v>
      </c>
      <c r="M471" s="1">
        <v>0.19130371510982513</v>
      </c>
      <c r="N471" s="1">
        <v>0.20769830048084259</v>
      </c>
      <c r="O471" s="1">
        <v>7.3333278298377991E-2</v>
      </c>
      <c r="P471" s="1">
        <v>7.3333278298377991E-2</v>
      </c>
      <c r="Q471" s="1">
        <v>7.3333278298377991E-2</v>
      </c>
      <c r="R471" s="1">
        <v>7.3333293199539185E-2</v>
      </c>
      <c r="S471" s="1">
        <v>0.37247064709663391</v>
      </c>
      <c r="T471" s="1">
        <v>0.38182413578033447</v>
      </c>
      <c r="U471" s="1">
        <v>0.35827413201332092</v>
      </c>
      <c r="V471" s="1">
        <v>0.29975813627243042</v>
      </c>
      <c r="W471" s="1">
        <v>0.22060194611549377</v>
      </c>
      <c r="X471" s="1">
        <v>0.14706796407699585</v>
      </c>
      <c r="Y471" s="1">
        <v>0.11030097305774689</v>
      </c>
      <c r="Z471" s="1">
        <v>8.8240779936313629E-2</v>
      </c>
      <c r="AA471" s="1">
        <v>1.0226259231567383</v>
      </c>
      <c r="AB471" s="1">
        <v>0.76635283231735229</v>
      </c>
      <c r="AC471" s="1">
        <v>0.60853278636932373</v>
      </c>
      <c r="AD471" s="1">
        <v>0.49167156219482422</v>
      </c>
      <c r="AE471" s="1">
        <v>1.0469266176223755</v>
      </c>
      <c r="AF471" s="1">
        <v>0.69795107841491699</v>
      </c>
      <c r="AG471" s="1">
        <v>0.52346330881118774</v>
      </c>
      <c r="AH471" s="1">
        <v>0.41877064108848572</v>
      </c>
    </row>
    <row r="472" spans="2:34">
      <c r="B472" s="1">
        <v>196503</v>
      </c>
      <c r="C472" s="1">
        <v>1.4294831082224846E-2</v>
      </c>
      <c r="D472" s="1">
        <v>2.3379752412438393E-2</v>
      </c>
      <c r="E472" s="1">
        <v>2.1770767867565155E-2</v>
      </c>
      <c r="F472" s="1">
        <v>1.5023606829345226E-2</v>
      </c>
      <c r="G472" s="1">
        <v>9.1565046459436417E-3</v>
      </c>
      <c r="H472" s="1">
        <v>1.4436368830502033E-2</v>
      </c>
      <c r="I472" s="1">
        <v>1.1323224753141403E-2</v>
      </c>
      <c r="J472" s="1">
        <v>4.8528732731938362E-3</v>
      </c>
      <c r="K472" s="1">
        <v>0.10415536165237427</v>
      </c>
      <c r="L472" s="1">
        <v>0.15846756100654602</v>
      </c>
      <c r="M472" s="1">
        <v>0.188023641705513</v>
      </c>
      <c r="N472" s="1">
        <v>0.20484820008277893</v>
      </c>
      <c r="O472" s="1">
        <v>7.0358648896217346E-2</v>
      </c>
      <c r="P472" s="1">
        <v>7.0358641445636749E-2</v>
      </c>
      <c r="Q472" s="1">
        <v>7.035866379737854E-2</v>
      </c>
      <c r="R472" s="1">
        <v>7.0358648896217346E-2</v>
      </c>
      <c r="S472" s="1">
        <v>0.37163275480270386</v>
      </c>
      <c r="T472" s="1">
        <v>0.38133904337882996</v>
      </c>
      <c r="U472" s="1">
        <v>0.35822555422782898</v>
      </c>
      <c r="V472" s="1">
        <v>0.29995298385620117</v>
      </c>
      <c r="W472" s="1">
        <v>0.21874833106994629</v>
      </c>
      <c r="X472" s="1">
        <v>0.14583222568035126</v>
      </c>
      <c r="Y472" s="1">
        <v>0.10937416553497314</v>
      </c>
      <c r="Z472" s="1">
        <v>8.7499335408210754E-2</v>
      </c>
      <c r="AA472" s="1">
        <v>1.0268179178237915</v>
      </c>
      <c r="AB472" s="1">
        <v>0.76972532272338867</v>
      </c>
      <c r="AC472" s="1">
        <v>0.6113012433052063</v>
      </c>
      <c r="AD472" s="1">
        <v>0.49398273229598999</v>
      </c>
      <c r="AE472" s="1">
        <v>1.0511224269866943</v>
      </c>
      <c r="AF472" s="1">
        <v>0.70074832439422607</v>
      </c>
      <c r="AG472" s="1">
        <v>0.52556121349334717</v>
      </c>
      <c r="AH472" s="1">
        <v>0.42044898867607117</v>
      </c>
    </row>
    <row r="473" spans="2:34">
      <c r="B473" s="1">
        <v>196504</v>
      </c>
      <c r="C473" s="1">
        <v>1.4433844946324825E-2</v>
      </c>
      <c r="D473" s="1">
        <v>2.3230127990245819E-2</v>
      </c>
      <c r="E473" s="1">
        <v>2.1661782637238503E-2</v>
      </c>
      <c r="F473" s="1">
        <v>1.5009657479822636E-2</v>
      </c>
      <c r="G473" s="1">
        <v>8.9545827358961105E-3</v>
      </c>
      <c r="H473" s="1">
        <v>1.419522613286972E-2</v>
      </c>
      <c r="I473" s="1">
        <v>1.1058234609663486E-2</v>
      </c>
      <c r="J473" s="1">
        <v>4.5701921917498112E-3</v>
      </c>
      <c r="K473" s="1">
        <v>0.1055375337600708</v>
      </c>
      <c r="L473" s="1">
        <v>0.15750400722026825</v>
      </c>
      <c r="M473" s="1">
        <v>0.1870289146900177</v>
      </c>
      <c r="N473" s="1">
        <v>0.20480269193649292</v>
      </c>
      <c r="O473" s="1">
        <v>7.0746190845966339E-2</v>
      </c>
      <c r="P473" s="1">
        <v>7.0746205747127533E-2</v>
      </c>
      <c r="Q473" s="1">
        <v>7.0746190845966339E-2</v>
      </c>
      <c r="R473" s="1">
        <v>7.074621319770813E-2</v>
      </c>
      <c r="S473" s="1">
        <v>0.36792242527008057</v>
      </c>
      <c r="T473" s="1">
        <v>0.3796449601650238</v>
      </c>
      <c r="U473" s="1">
        <v>0.35917696356773376</v>
      </c>
      <c r="V473" s="1">
        <v>0.30216041207313538</v>
      </c>
      <c r="W473" s="1">
        <v>0.21478405594825745</v>
      </c>
      <c r="X473" s="1">
        <v>0.14318937063217163</v>
      </c>
      <c r="Y473" s="1">
        <v>0.10739202797412872</v>
      </c>
      <c r="Z473" s="1">
        <v>8.5913620889186859E-2</v>
      </c>
      <c r="AA473" s="1">
        <v>1.0383888483047485</v>
      </c>
      <c r="AB473" s="1">
        <v>0.77916169166564941</v>
      </c>
      <c r="AC473" s="1">
        <v>0.61969804763793945</v>
      </c>
      <c r="AD473" s="1">
        <v>0.50128006935119629</v>
      </c>
      <c r="AE473" s="1">
        <v>1.0663619041442871</v>
      </c>
      <c r="AF473" s="1">
        <v>0.71090787649154663</v>
      </c>
      <c r="AG473" s="1">
        <v>0.53318095207214355</v>
      </c>
      <c r="AH473" s="1">
        <v>0.42654475569725037</v>
      </c>
    </row>
    <row r="474" spans="2:34">
      <c r="B474" s="1">
        <v>196505</v>
      </c>
      <c r="C474" s="1">
        <v>1.4946660026907921E-2</v>
      </c>
      <c r="D474" s="1">
        <v>2.402745746076107E-2</v>
      </c>
      <c r="E474" s="1">
        <v>2.2289225831627846E-2</v>
      </c>
      <c r="F474" s="1">
        <v>1.545328926295042E-2</v>
      </c>
      <c r="G474" s="1">
        <v>9.8678460344672203E-3</v>
      </c>
      <c r="H474" s="1">
        <v>1.5019947662949562E-2</v>
      </c>
      <c r="I474" s="1">
        <v>1.1840206570923328E-2</v>
      </c>
      <c r="J474" s="1">
        <v>5.3277285769581795E-3</v>
      </c>
      <c r="K474" s="1">
        <v>0.10799273103475571</v>
      </c>
      <c r="L474" s="1">
        <v>0.16309946775436401</v>
      </c>
      <c r="M474" s="1">
        <v>0.19228745996952057</v>
      </c>
      <c r="N474" s="1">
        <v>0.20877237617969513</v>
      </c>
      <c r="O474" s="1">
        <v>7.4139311909675598E-2</v>
      </c>
      <c r="P474" s="1">
        <v>7.4139326810836792E-2</v>
      </c>
      <c r="Q474" s="1">
        <v>7.4139319360256195E-2</v>
      </c>
      <c r="R474" s="1">
        <v>7.4139311909675598E-2</v>
      </c>
      <c r="S474" s="1">
        <v>0.3727620542049408</v>
      </c>
      <c r="T474" s="1">
        <v>0.38159266114234924</v>
      </c>
      <c r="U474" s="1">
        <v>0.35715746879577637</v>
      </c>
      <c r="V474" s="1">
        <v>0.29853728413581848</v>
      </c>
      <c r="W474" s="1">
        <v>0.21700461208820343</v>
      </c>
      <c r="X474" s="1">
        <v>0.14466974139213562</v>
      </c>
      <c r="Y474" s="1">
        <v>0.10850230604410172</v>
      </c>
      <c r="Z474" s="1">
        <v>8.6801841855049133E-2</v>
      </c>
      <c r="AA474" s="1">
        <v>1.0282648801803589</v>
      </c>
      <c r="AB474" s="1">
        <v>0.77083742618560791</v>
      </c>
      <c r="AC474" s="1">
        <v>0.61156946420669556</v>
      </c>
      <c r="AD474" s="1">
        <v>0.4939844012260437</v>
      </c>
      <c r="AE474" s="1">
        <v>1.0495198965072632</v>
      </c>
      <c r="AF474" s="1">
        <v>0.6996799111366272</v>
      </c>
      <c r="AG474" s="1">
        <v>0.52475994825363159</v>
      </c>
      <c r="AH474" s="1">
        <v>0.41980797052383423</v>
      </c>
    </row>
    <row r="475" spans="2:34">
      <c r="B475" s="1">
        <v>196506</v>
      </c>
      <c r="C475" s="1">
        <v>1.3657079078257084E-2</v>
      </c>
      <c r="D475" s="1">
        <v>2.2602736949920654E-2</v>
      </c>
      <c r="E475" s="1">
        <v>2.1004136651754379E-2</v>
      </c>
      <c r="F475" s="1">
        <v>1.4286174438893795E-2</v>
      </c>
      <c r="G475" s="1">
        <v>8.5102859884500504E-3</v>
      </c>
      <c r="H475" s="1">
        <v>1.3712483458220959E-2</v>
      </c>
      <c r="I475" s="1">
        <v>1.0581064969301224E-2</v>
      </c>
      <c r="J475" s="1">
        <v>4.1161999106407166E-3</v>
      </c>
      <c r="K475" s="1">
        <v>0.10017195343971252</v>
      </c>
      <c r="L475" s="1">
        <v>0.15359491109848022</v>
      </c>
      <c r="M475" s="1">
        <v>0.18306991457939148</v>
      </c>
      <c r="N475" s="1">
        <v>0.19999122619628906</v>
      </c>
      <c r="O475" s="1">
        <v>6.6474534571170807E-2</v>
      </c>
      <c r="P475" s="1">
        <v>6.647452712059021E-2</v>
      </c>
      <c r="Q475" s="1">
        <v>6.6474534571170807E-2</v>
      </c>
      <c r="R475" s="1">
        <v>6.6474549472332001E-2</v>
      </c>
      <c r="S475" s="1">
        <v>0.37065961956977844</v>
      </c>
      <c r="T475" s="1">
        <v>0.38062569499015808</v>
      </c>
      <c r="U475" s="1">
        <v>0.35764095187187195</v>
      </c>
      <c r="V475" s="1">
        <v>0.29965394735336304</v>
      </c>
      <c r="W475" s="1">
        <v>0.21391426026821136</v>
      </c>
      <c r="X475" s="1">
        <v>0.14260950684547424</v>
      </c>
      <c r="Y475" s="1">
        <v>0.10695713013410568</v>
      </c>
      <c r="Z475" s="1">
        <v>8.5565708577632904E-2</v>
      </c>
      <c r="AA475" s="1">
        <v>1.0356509685516357</v>
      </c>
      <c r="AB475" s="1">
        <v>0.77691030502319336</v>
      </c>
      <c r="AC475" s="1">
        <v>0.61686855554580688</v>
      </c>
      <c r="AD475" s="1">
        <v>0.49851718544960022</v>
      </c>
      <c r="AE475" s="1">
        <v>1.0587203502655029</v>
      </c>
      <c r="AF475" s="1">
        <v>0.70581358671188354</v>
      </c>
      <c r="AG475" s="1">
        <v>0.52936017513275146</v>
      </c>
      <c r="AH475" s="1">
        <v>0.42348816990852356</v>
      </c>
    </row>
    <row r="476" spans="2:34">
      <c r="B476" s="1">
        <v>196507</v>
      </c>
      <c r="C476" s="1">
        <v>1.3226591050624847E-2</v>
      </c>
      <c r="D476" s="1">
        <v>2.1580886095762253E-2</v>
      </c>
      <c r="E476" s="1">
        <v>2.0242935046553612E-2</v>
      </c>
      <c r="F476" s="1">
        <v>1.3851667754352093E-2</v>
      </c>
      <c r="G476" s="1">
        <v>7.2110225446522236E-3</v>
      </c>
      <c r="H476" s="1">
        <v>1.2530378997325897E-2</v>
      </c>
      <c r="I476" s="1">
        <v>9.4332294538617134E-3</v>
      </c>
      <c r="J476" s="1">
        <v>2.983529819175601E-3</v>
      </c>
      <c r="K476" s="1">
        <v>9.8863363265991211E-2</v>
      </c>
      <c r="L476" s="1">
        <v>0.14642207324504852</v>
      </c>
      <c r="M476" s="1">
        <v>0.17629675567150116</v>
      </c>
      <c r="N476" s="1">
        <v>0.1956762969493866</v>
      </c>
      <c r="O476" s="1">
        <v>6.2706306576728821E-2</v>
      </c>
      <c r="P476" s="1">
        <v>6.2929496169090271E-2</v>
      </c>
      <c r="Q476" s="1">
        <v>6.2929496169090271E-2</v>
      </c>
      <c r="R476" s="1">
        <v>6.2929496169090271E-2</v>
      </c>
      <c r="S476" s="1">
        <v>0.36112681031227112</v>
      </c>
      <c r="T476" s="1">
        <v>0.37720900774002075</v>
      </c>
      <c r="U476" s="1">
        <v>0.36107715964317322</v>
      </c>
      <c r="V476" s="1">
        <v>0.30657556653022766</v>
      </c>
      <c r="W476" s="1">
        <v>0.20544557273387909</v>
      </c>
      <c r="X476" s="1">
        <v>0.13703921437263489</v>
      </c>
      <c r="Y476" s="1">
        <v>0.10277941077947617</v>
      </c>
      <c r="Z476" s="1">
        <v>8.2223527133464813E-2</v>
      </c>
      <c r="AA476" s="1">
        <v>1.0624213218688965</v>
      </c>
      <c r="AB476" s="1">
        <v>0.79969465732574463</v>
      </c>
      <c r="AC476" s="1">
        <v>0.63754498958587646</v>
      </c>
      <c r="AD476" s="1">
        <v>0.5167543888092041</v>
      </c>
      <c r="AE476" s="1">
        <v>1.09746253490448</v>
      </c>
      <c r="AF476" s="1">
        <v>0.73167961835861206</v>
      </c>
      <c r="AG476" s="1">
        <v>0.54875969886779785</v>
      </c>
      <c r="AH476" s="1">
        <v>0.43900778889656067</v>
      </c>
    </row>
    <row r="477" spans="2:34">
      <c r="B477" s="1">
        <v>196508</v>
      </c>
      <c r="C477" s="1">
        <v>1.3127837330102921E-2</v>
      </c>
      <c r="D477" s="1">
        <v>2.1696232259273529E-2</v>
      </c>
      <c r="E477" s="1">
        <v>2.0546302199363708E-2</v>
      </c>
      <c r="F477" s="1">
        <v>1.4250324107706547E-2</v>
      </c>
      <c r="G477" s="1">
        <v>7.3713096790015697E-3</v>
      </c>
      <c r="H477" s="1">
        <v>1.2964031659066677E-2</v>
      </c>
      <c r="I477" s="1">
        <v>1.0009804740548134E-2</v>
      </c>
      <c r="J477" s="1">
        <v>3.6460966803133488E-3</v>
      </c>
      <c r="K477" s="1">
        <v>9.8694920539855957E-2</v>
      </c>
      <c r="L477" s="1">
        <v>0.1465761661529541</v>
      </c>
      <c r="M477" s="1">
        <v>0.17704387009143829</v>
      </c>
      <c r="N477" s="1">
        <v>0.19634981453418732</v>
      </c>
      <c r="O477" s="1">
        <v>6.3719302415847778E-2</v>
      </c>
      <c r="P477" s="1">
        <v>6.386798620223999E-2</v>
      </c>
      <c r="Q477" s="1">
        <v>6.3868008553981781E-2</v>
      </c>
      <c r="R477" s="1">
        <v>6.3867993652820587E-2</v>
      </c>
      <c r="S477" s="1">
        <v>0.362324059009552</v>
      </c>
      <c r="T477" s="1">
        <v>0.37824937701225281</v>
      </c>
      <c r="U477" s="1">
        <v>0.36084938049316406</v>
      </c>
      <c r="V477" s="1">
        <v>0.3058483898639679</v>
      </c>
      <c r="W477" s="1">
        <v>0.2051050066947937</v>
      </c>
      <c r="X477" s="1">
        <v>0.13678714632987976</v>
      </c>
      <c r="Y477" s="1">
        <v>0.10259035974740982</v>
      </c>
      <c r="Z477" s="1">
        <v>8.2072287797927856E-2</v>
      </c>
      <c r="AA477" s="1">
        <v>1.061792254447937</v>
      </c>
      <c r="AB477" s="1">
        <v>0.79972046613693237</v>
      </c>
      <c r="AC477" s="1">
        <v>0.63714665174484253</v>
      </c>
      <c r="AD477" s="1">
        <v>0.51622885465621948</v>
      </c>
      <c r="AE477" s="1">
        <v>1.094805121421814</v>
      </c>
      <c r="AF477" s="1">
        <v>0.72989535331726074</v>
      </c>
      <c r="AG477" s="1">
        <v>0.54742151498794556</v>
      </c>
      <c r="AH477" s="1">
        <v>0.43793722987174988</v>
      </c>
    </row>
    <row r="478" spans="2:34">
      <c r="B478" s="1">
        <v>196509</v>
      </c>
      <c r="C478" s="1">
        <v>1.4778041280806065E-2</v>
      </c>
      <c r="D478" s="1">
        <v>2.3367978632450104E-2</v>
      </c>
      <c r="E478" s="1">
        <v>2.1173622459173203E-2</v>
      </c>
      <c r="F478" s="1">
        <v>1.4164352789521217E-2</v>
      </c>
      <c r="G478" s="1">
        <v>8.8266860693693161E-3</v>
      </c>
      <c r="H478" s="1">
        <v>1.3269560411572456E-2</v>
      </c>
      <c r="I478" s="1">
        <v>9.7135612741112709E-3</v>
      </c>
      <c r="J478" s="1">
        <v>2.9580111149698496E-3</v>
      </c>
      <c r="K478" s="1">
        <v>0.10670619457960129</v>
      </c>
      <c r="L478" s="1">
        <v>0.16001099348068237</v>
      </c>
      <c r="M478" s="1">
        <v>0.18733544647693634</v>
      </c>
      <c r="N478" s="1">
        <v>0.20496082305908203</v>
      </c>
      <c r="O478" s="1">
        <v>6.9839566946029663E-2</v>
      </c>
      <c r="P478" s="1">
        <v>6.9839559495449066E-2</v>
      </c>
      <c r="Q478" s="1">
        <v>6.983957439661026E-2</v>
      </c>
      <c r="R478" s="1">
        <v>6.9839566946029663E-2</v>
      </c>
      <c r="S478" s="1">
        <v>0.36584988236427307</v>
      </c>
      <c r="T478" s="1">
        <v>0.38043910264968872</v>
      </c>
      <c r="U478" s="1">
        <v>0.35993769764900208</v>
      </c>
      <c r="V478" s="1">
        <v>0.30349645018577576</v>
      </c>
      <c r="W478" s="1">
        <v>0.2064027339220047</v>
      </c>
      <c r="X478" s="1">
        <v>0.1376018226146698</v>
      </c>
      <c r="Y478" s="1">
        <v>0.10320136696100235</v>
      </c>
      <c r="Z478" s="1">
        <v>8.2561090588569641E-2</v>
      </c>
      <c r="AA478" s="1">
        <v>1.0552146434783936</v>
      </c>
      <c r="AB478" s="1">
        <v>0.79487895965576172</v>
      </c>
      <c r="AC478" s="1">
        <v>0.63221889734268188</v>
      </c>
      <c r="AD478" s="1">
        <v>0.51164352893829346</v>
      </c>
      <c r="AE478" s="1">
        <v>1.0830764770507813</v>
      </c>
      <c r="AF478" s="1">
        <v>0.72205102443695068</v>
      </c>
      <c r="AG478" s="1">
        <v>0.54153823852539063</v>
      </c>
      <c r="AH478" s="1">
        <v>0.43323060870170593</v>
      </c>
    </row>
    <row r="479" spans="2:34">
      <c r="B479" s="1">
        <v>196510</v>
      </c>
      <c r="C479" s="1">
        <v>1.6342021524906158E-2</v>
      </c>
      <c r="D479" s="1">
        <v>2.5119615718722343E-2</v>
      </c>
      <c r="E479" s="1">
        <v>2.2515382617712021E-2</v>
      </c>
      <c r="F479" s="1">
        <v>1.5164905227720737E-2</v>
      </c>
      <c r="G479" s="1">
        <v>1.0504965670406818E-2</v>
      </c>
      <c r="H479" s="1">
        <v>1.4567889273166656E-2</v>
      </c>
      <c r="I479" s="1">
        <v>1.0827523656189442E-2</v>
      </c>
      <c r="J479" s="1">
        <v>3.9658397436141968E-3</v>
      </c>
      <c r="K479" s="1">
        <v>0.11590341478586197</v>
      </c>
      <c r="L479" s="1">
        <v>0.17295147478580475</v>
      </c>
      <c r="M479" s="1">
        <v>0.19931051135063171</v>
      </c>
      <c r="N479" s="1">
        <v>0.21547435224056244</v>
      </c>
      <c r="O479" s="1">
        <v>7.8577935695648193E-2</v>
      </c>
      <c r="P479" s="1">
        <v>7.8577920794487E-2</v>
      </c>
      <c r="Q479" s="1">
        <v>7.8577950596809387E-2</v>
      </c>
      <c r="R479" s="1">
        <v>7.857794314622879E-2</v>
      </c>
      <c r="S479" s="1">
        <v>0.37023338675498962</v>
      </c>
      <c r="T479" s="1">
        <v>0.3826364278793335</v>
      </c>
      <c r="U479" s="1">
        <v>0.35834953188896179</v>
      </c>
      <c r="V479" s="1">
        <v>0.30026733875274658</v>
      </c>
      <c r="W479" s="1">
        <v>0.20809079706668854</v>
      </c>
      <c r="X479" s="1">
        <v>0.13872720301151276</v>
      </c>
      <c r="Y479" s="1">
        <v>0.10404539853334427</v>
      </c>
      <c r="Z479" s="1">
        <v>8.3236314356327057E-2</v>
      </c>
      <c r="AA479" s="1">
        <v>1.0462002754211426</v>
      </c>
      <c r="AB479" s="1">
        <v>0.78777861595153809</v>
      </c>
      <c r="AC479" s="1">
        <v>0.62516337633132935</v>
      </c>
      <c r="AD479" s="1">
        <v>0.50522047281265259</v>
      </c>
      <c r="AE479" s="1">
        <v>1.0674788951873779</v>
      </c>
      <c r="AF479" s="1">
        <v>0.71165263652801514</v>
      </c>
      <c r="AG479" s="1">
        <v>0.53373944759368896</v>
      </c>
      <c r="AH479" s="1">
        <v>0.42699155211448669</v>
      </c>
    </row>
    <row r="480" spans="2:34">
      <c r="B480" s="1">
        <v>196511</v>
      </c>
      <c r="C480" s="1">
        <v>1.4885496348142624E-2</v>
      </c>
      <c r="D480" s="1">
        <v>2.385430596768856E-2</v>
      </c>
      <c r="E480" s="1">
        <v>2.1720703691244125E-2</v>
      </c>
      <c r="F480" s="1">
        <v>1.4563915319740772E-2</v>
      </c>
      <c r="G480" s="1">
        <v>9.8467320203781128E-3</v>
      </c>
      <c r="H480" s="1">
        <v>1.4497822150588036E-2</v>
      </c>
      <c r="I480" s="1">
        <v>1.1016491800546646E-2</v>
      </c>
      <c r="J480" s="1">
        <v>4.2821941897273064E-3</v>
      </c>
      <c r="K480" s="1">
        <v>0.10713121294975281</v>
      </c>
      <c r="L480" s="1">
        <v>0.16215772926807404</v>
      </c>
      <c r="M480" s="1">
        <v>0.18972790241241455</v>
      </c>
      <c r="N480" s="1">
        <v>0.20538237690925598</v>
      </c>
      <c r="O480" s="1">
        <v>7.315383106470108E-2</v>
      </c>
      <c r="P480" s="1">
        <v>7.3153853416442871E-2</v>
      </c>
      <c r="Q480" s="1">
        <v>7.3153845965862274E-2</v>
      </c>
      <c r="R480" s="1">
        <v>7.3153838515281677E-2</v>
      </c>
      <c r="S480" s="1">
        <v>0.37361797690391541</v>
      </c>
      <c r="T480" s="1">
        <v>0.38468021154403687</v>
      </c>
      <c r="U480" s="1">
        <v>0.3569495677947998</v>
      </c>
      <c r="V480" s="1">
        <v>0.29764729738235474</v>
      </c>
      <c r="W480" s="1">
        <v>0.20871871709823608</v>
      </c>
      <c r="X480" s="1">
        <v>0.13914580643177032</v>
      </c>
      <c r="Y480" s="1">
        <v>0.10435935854911804</v>
      </c>
      <c r="Z480" s="1">
        <v>8.3487488329410553E-2</v>
      </c>
      <c r="AA480" s="1">
        <v>1.0393389463424683</v>
      </c>
      <c r="AB480" s="1">
        <v>0.78263354301452637</v>
      </c>
      <c r="AC480" s="1">
        <v>0.61979395151138306</v>
      </c>
      <c r="AD480" s="1">
        <v>0.50033873319625854</v>
      </c>
      <c r="AE480" s="1">
        <v>1.054944634437561</v>
      </c>
      <c r="AF480" s="1">
        <v>0.70329642295837402</v>
      </c>
      <c r="AG480" s="1">
        <v>0.52747231721878052</v>
      </c>
      <c r="AH480" s="1">
        <v>0.42197784781455994</v>
      </c>
    </row>
    <row r="481" spans="2:34">
      <c r="B481" s="1">
        <v>196512</v>
      </c>
      <c r="C481" s="1">
        <v>1.3596224598586559E-2</v>
      </c>
      <c r="D481" s="1">
        <v>2.2326264530420303E-2</v>
      </c>
      <c r="E481" s="1">
        <v>2.0197955891489983E-2</v>
      </c>
      <c r="F481" s="1">
        <v>1.3111316598951817E-2</v>
      </c>
      <c r="G481" s="1">
        <v>8.4210913628339767E-3</v>
      </c>
      <c r="H481" s="1">
        <v>1.296378206461668E-2</v>
      </c>
      <c r="I481" s="1">
        <v>9.4603113830089569E-3</v>
      </c>
      <c r="J481" s="1">
        <v>2.7383775450289249E-3</v>
      </c>
      <c r="K481" s="1">
        <v>9.9120661616325378E-2</v>
      </c>
      <c r="L481" s="1">
        <v>0.15236786007881165</v>
      </c>
      <c r="M481" s="1">
        <v>0.17957565188407898</v>
      </c>
      <c r="N481" s="1">
        <v>0.19555512070655823</v>
      </c>
      <c r="O481" s="1">
        <v>6.5009124577045441E-2</v>
      </c>
      <c r="P481" s="1">
        <v>6.5009132027626038E-2</v>
      </c>
      <c r="Q481" s="1">
        <v>6.5009132027626038E-2</v>
      </c>
      <c r="R481" s="1">
        <v>6.5009146928787231E-2</v>
      </c>
      <c r="S481" s="1">
        <v>0.37133055925369263</v>
      </c>
      <c r="T481" s="1">
        <v>0.38439875841140747</v>
      </c>
      <c r="U481" s="1">
        <v>0.35787889361381531</v>
      </c>
      <c r="V481" s="1">
        <v>0.29913723468780518</v>
      </c>
      <c r="W481" s="1">
        <v>0.20543235540390015</v>
      </c>
      <c r="X481" s="1">
        <v>0.1369549036026001</v>
      </c>
      <c r="Y481" s="1">
        <v>0.10271617770195007</v>
      </c>
      <c r="Z481" s="1">
        <v>8.2172945141792297E-2</v>
      </c>
      <c r="AA481" s="1">
        <v>1.0469340085983276</v>
      </c>
      <c r="AB481" s="1">
        <v>0.78958976268768311</v>
      </c>
      <c r="AC481" s="1">
        <v>0.62581199407577515</v>
      </c>
      <c r="AD481" s="1">
        <v>0.505462646484375</v>
      </c>
      <c r="AE481" s="1">
        <v>1.0645866394042969</v>
      </c>
      <c r="AF481" s="1">
        <v>0.70972442626953125</v>
      </c>
      <c r="AG481" s="1">
        <v>0.53229331970214844</v>
      </c>
      <c r="AH481" s="1">
        <v>0.42583462595939636</v>
      </c>
    </row>
    <row r="482" spans="2:34">
      <c r="B482" s="1">
        <v>196601</v>
      </c>
      <c r="C482" s="1">
        <v>1.3333567418158054E-2</v>
      </c>
      <c r="D482" s="1">
        <v>2.1752387285232544E-2</v>
      </c>
      <c r="E482" s="1">
        <v>1.9302543252706528E-2</v>
      </c>
      <c r="F482" s="1">
        <v>1.2026441283524036E-2</v>
      </c>
      <c r="G482" s="1">
        <v>7.9932510852813721E-3</v>
      </c>
      <c r="H482" s="1">
        <v>1.2067094445228577E-2</v>
      </c>
      <c r="I482" s="1">
        <v>8.3366408944129944E-3</v>
      </c>
      <c r="J482" s="1">
        <v>1.4844698598608375E-3</v>
      </c>
      <c r="K482" s="1">
        <v>9.6515826880931854E-2</v>
      </c>
      <c r="L482" s="1">
        <v>0.14959122240543365</v>
      </c>
      <c r="M482" s="1">
        <v>0.17586538195610046</v>
      </c>
      <c r="N482" s="1">
        <v>0.19154243171215057</v>
      </c>
      <c r="O482" s="1">
        <v>6.1517715454101563E-2</v>
      </c>
      <c r="P482" s="1">
        <v>6.1517719179391861E-2</v>
      </c>
      <c r="Q482" s="1">
        <v>6.1517726629972458E-2</v>
      </c>
      <c r="R482" s="1">
        <v>6.1517741531133652E-2</v>
      </c>
      <c r="S482" s="1">
        <v>0.37188172340393066</v>
      </c>
      <c r="T482" s="1">
        <v>0.3852180540561676</v>
      </c>
      <c r="U482" s="1">
        <v>0.35791036486625671</v>
      </c>
      <c r="V482" s="1">
        <v>0.29896855354309082</v>
      </c>
      <c r="W482" s="1">
        <v>0.20446078479290009</v>
      </c>
      <c r="X482" s="1">
        <v>0.13630719482898712</v>
      </c>
      <c r="Y482" s="1">
        <v>0.10223039239645004</v>
      </c>
      <c r="Z482" s="1">
        <v>8.1784315407276154E-2</v>
      </c>
      <c r="AA482" s="1">
        <v>1.0481319427490234</v>
      </c>
      <c r="AB482" s="1">
        <v>0.79116916656494141</v>
      </c>
      <c r="AC482" s="1">
        <v>0.62681746482849121</v>
      </c>
      <c r="AD482" s="1">
        <v>0.50620186328887939</v>
      </c>
      <c r="AE482" s="1">
        <v>1.0646858215332031</v>
      </c>
      <c r="AF482" s="1">
        <v>0.70979052782058716</v>
      </c>
      <c r="AG482" s="1">
        <v>0.53234291076660156</v>
      </c>
      <c r="AH482" s="1">
        <v>0.42587432265281677</v>
      </c>
    </row>
    <row r="483" spans="2:34">
      <c r="B483" s="1">
        <v>196602</v>
      </c>
      <c r="C483" s="1">
        <v>1.4306504279375076E-2</v>
      </c>
      <c r="D483" s="1">
        <v>2.252158522605896E-2</v>
      </c>
      <c r="E483" s="1">
        <v>1.940448023378849E-2</v>
      </c>
      <c r="F483" s="1">
        <v>1.1705576442182064E-2</v>
      </c>
      <c r="G483" s="1">
        <v>8.4900949150323868E-3</v>
      </c>
      <c r="H483" s="1">
        <v>1.1781798675656319E-2</v>
      </c>
      <c r="I483" s="1">
        <v>7.6319468207657337E-3</v>
      </c>
      <c r="J483" s="1">
        <v>5.0547067075967789E-4</v>
      </c>
      <c r="K483" s="1">
        <v>0.10127580910921097</v>
      </c>
      <c r="L483" s="1">
        <v>0.15614879131317139</v>
      </c>
      <c r="M483" s="1">
        <v>0.18056142330169678</v>
      </c>
      <c r="N483" s="1">
        <v>0.19580067694187164</v>
      </c>
      <c r="O483" s="1">
        <v>6.3945680856704712E-2</v>
      </c>
      <c r="P483" s="1">
        <v>6.3945680856704712E-2</v>
      </c>
      <c r="Q483" s="1">
        <v>6.3945695757865906E-2</v>
      </c>
      <c r="R483" s="1">
        <v>6.3945695757865906E-2</v>
      </c>
      <c r="S483" s="1">
        <v>0.37179628014564514</v>
      </c>
      <c r="T483" s="1">
        <v>0.38598775863647461</v>
      </c>
      <c r="U483" s="1">
        <v>0.35842499136924744</v>
      </c>
      <c r="V483" s="1">
        <v>0.29948335886001587</v>
      </c>
      <c r="W483" s="1">
        <v>0.20317251980304718</v>
      </c>
      <c r="X483" s="1">
        <v>0.13544835150241852</v>
      </c>
      <c r="Y483" s="1">
        <v>0.10158625990152359</v>
      </c>
      <c r="Z483" s="1">
        <v>8.1269010901451111E-2</v>
      </c>
      <c r="AA483" s="1">
        <v>1.0511550903320313</v>
      </c>
      <c r="AB483" s="1">
        <v>0.79444408416748047</v>
      </c>
      <c r="AC483" s="1">
        <v>0.62941592931747437</v>
      </c>
      <c r="AD483" s="1">
        <v>0.50833684206008911</v>
      </c>
      <c r="AE483" s="1">
        <v>1.0676699876785278</v>
      </c>
      <c r="AF483" s="1">
        <v>0.71178001165390015</v>
      </c>
      <c r="AG483" s="1">
        <v>0.53383499383926392</v>
      </c>
      <c r="AH483" s="1">
        <v>0.42706799507141113</v>
      </c>
    </row>
    <row r="484" spans="2:34">
      <c r="B484" s="1">
        <v>196603</v>
      </c>
      <c r="C484" s="1">
        <v>1.3379497453570366E-2</v>
      </c>
      <c r="D484" s="1">
        <v>2.1056605502963066E-2</v>
      </c>
      <c r="E484" s="1">
        <v>1.7937513068318367E-2</v>
      </c>
      <c r="F484" s="1">
        <v>1.0323370806872845E-2</v>
      </c>
      <c r="G484" s="1">
        <v>7.1357414126396179E-3</v>
      </c>
      <c r="H484" s="1">
        <v>1.0192639194428921E-2</v>
      </c>
      <c r="I484" s="1">
        <v>5.9624304994940758E-3</v>
      </c>
      <c r="J484" s="1">
        <v>-1.1826199479401112E-3</v>
      </c>
      <c r="K484" s="1">
        <v>9.5267079770565033E-2</v>
      </c>
      <c r="L484" s="1">
        <v>0.14670544862747192</v>
      </c>
      <c r="M484" s="1">
        <v>0.17076526582241058</v>
      </c>
      <c r="N484" s="1">
        <v>0.18671953678131104</v>
      </c>
      <c r="O484" s="1">
        <v>5.6457515805959702E-2</v>
      </c>
      <c r="P484" s="1">
        <v>5.645751953125E-2</v>
      </c>
      <c r="Q484" s="1">
        <v>5.6457526981830597E-2</v>
      </c>
      <c r="R484" s="1">
        <v>5.6457530707120895E-2</v>
      </c>
      <c r="S484" s="1">
        <v>0.36844789981842041</v>
      </c>
      <c r="T484" s="1">
        <v>0.38527441024780273</v>
      </c>
      <c r="U484" s="1">
        <v>0.36015576124191284</v>
      </c>
      <c r="V484" s="1">
        <v>0.30233803391456604</v>
      </c>
      <c r="W484" s="1">
        <v>0.19933885335922241</v>
      </c>
      <c r="X484" s="1">
        <v>0.13289256393909454</v>
      </c>
      <c r="Y484" s="1">
        <v>9.9669426679611206E-2</v>
      </c>
      <c r="Z484" s="1">
        <v>7.9735539853572845E-2</v>
      </c>
      <c r="AA484" s="1">
        <v>1.062383770942688</v>
      </c>
      <c r="AB484" s="1">
        <v>0.80458086729049683</v>
      </c>
      <c r="AC484" s="1">
        <v>0.63849961757659912</v>
      </c>
      <c r="AD484" s="1">
        <v>0.51621311902999878</v>
      </c>
      <c r="AE484" s="1">
        <v>1.0834953784942627</v>
      </c>
      <c r="AF484" s="1">
        <v>0.72233021259307861</v>
      </c>
      <c r="AG484" s="1">
        <v>0.54174768924713135</v>
      </c>
      <c r="AH484" s="1">
        <v>0.43339812755584717</v>
      </c>
    </row>
    <row r="485" spans="2:34">
      <c r="B485" s="1">
        <v>196604</v>
      </c>
      <c r="C485" s="1">
        <v>1.182905025780201E-2</v>
      </c>
      <c r="D485" s="1">
        <v>1.9315730780363083E-2</v>
      </c>
      <c r="E485" s="1">
        <v>1.6881696879863739E-2</v>
      </c>
      <c r="F485" s="1">
        <v>9.7740581259131432E-3</v>
      </c>
      <c r="G485" s="1">
        <v>5.5376756936311722E-3</v>
      </c>
      <c r="H485" s="1">
        <v>9.2966360971331596E-3</v>
      </c>
      <c r="I485" s="1">
        <v>5.3892186842858791E-3</v>
      </c>
      <c r="J485" s="1">
        <v>-1.5702483942732215E-3</v>
      </c>
      <c r="K485" s="1">
        <v>8.7071694433689117E-2</v>
      </c>
      <c r="L485" s="1">
        <v>0.13277788460254669</v>
      </c>
      <c r="M485" s="1">
        <v>0.15823452174663544</v>
      </c>
      <c r="N485" s="1">
        <v>0.17580413818359375</v>
      </c>
      <c r="O485" s="1">
        <v>4.9125321209430695E-2</v>
      </c>
      <c r="P485" s="1">
        <v>4.9351196736097336E-2</v>
      </c>
      <c r="Q485" s="1">
        <v>4.9351178109645844E-2</v>
      </c>
      <c r="R485" s="1">
        <v>4.9351181834936142E-2</v>
      </c>
      <c r="S485" s="1">
        <v>0.36361962556838989</v>
      </c>
      <c r="T485" s="1">
        <v>0.38421231508255005</v>
      </c>
      <c r="U485" s="1">
        <v>0.36252185702323914</v>
      </c>
      <c r="V485" s="1">
        <v>0.30660635232925415</v>
      </c>
      <c r="W485" s="1">
        <v>0.19470170140266418</v>
      </c>
      <c r="X485" s="1">
        <v>0.12988170981407166</v>
      </c>
      <c r="Y485" s="1">
        <v>9.7411289811134338E-2</v>
      </c>
      <c r="Z485" s="1">
        <v>7.7929027378559113E-2</v>
      </c>
      <c r="AA485" s="1">
        <v>1.0776005983352661</v>
      </c>
      <c r="AB485" s="1">
        <v>0.81839573383331299</v>
      </c>
      <c r="AC485" s="1">
        <v>0.65094166994094849</v>
      </c>
      <c r="AD485" s="1">
        <v>0.52716314792633057</v>
      </c>
      <c r="AE485" s="1">
        <v>1.1058435440063477</v>
      </c>
      <c r="AF485" s="1">
        <v>0.73726826906204224</v>
      </c>
      <c r="AG485" s="1">
        <v>0.55295121669769287</v>
      </c>
      <c r="AH485" s="1">
        <v>0.44236093759536743</v>
      </c>
    </row>
    <row r="486" spans="2:34">
      <c r="B486" s="1">
        <v>196605</v>
      </c>
      <c r="C486" s="1">
        <v>1.2020599097013474E-2</v>
      </c>
      <c r="D486" s="1">
        <v>1.9819946959614754E-2</v>
      </c>
      <c r="E486" s="1">
        <v>1.73923559486866E-2</v>
      </c>
      <c r="F486" s="1">
        <v>1.0252648964524269E-2</v>
      </c>
      <c r="G486" s="1">
        <v>6.0219378210604191E-3</v>
      </c>
      <c r="H486" s="1">
        <v>9.8689300939440727E-3</v>
      </c>
      <c r="I486" s="1">
        <v>6.0239178128540516E-3</v>
      </c>
      <c r="J486" s="1">
        <v>-8.9497648878023028E-4</v>
      </c>
      <c r="K486" s="1">
        <v>8.8505178689956665E-2</v>
      </c>
      <c r="L486" s="1">
        <v>0.13623932003974915</v>
      </c>
      <c r="M486" s="1">
        <v>0.16181331872940063</v>
      </c>
      <c r="N486" s="1">
        <v>0.17891409993171692</v>
      </c>
      <c r="O486" s="1">
        <v>5.1630057394504547E-2</v>
      </c>
      <c r="P486" s="1">
        <v>5.1676012575626373E-2</v>
      </c>
      <c r="Q486" s="1">
        <v>5.1676023751497269E-2</v>
      </c>
      <c r="R486" s="1">
        <v>5.1676034927368164E-2</v>
      </c>
      <c r="S486" s="1">
        <v>0.36656278371810913</v>
      </c>
      <c r="T486" s="1">
        <v>0.38562986254692078</v>
      </c>
      <c r="U486" s="1">
        <v>0.36183729767799377</v>
      </c>
      <c r="V486" s="1">
        <v>0.30493178963661194</v>
      </c>
      <c r="W486" s="1">
        <v>0.19621942937374115</v>
      </c>
      <c r="X486" s="1">
        <v>0.13082998991012573</v>
      </c>
      <c r="Y486" s="1">
        <v>9.8122499883174896E-2</v>
      </c>
      <c r="Z486" s="1">
        <v>7.8497998416423798E-2</v>
      </c>
      <c r="AA486" s="1">
        <v>1.0733790397644043</v>
      </c>
      <c r="AB486" s="1">
        <v>0.8151390552520752</v>
      </c>
      <c r="AC486" s="1">
        <v>0.64758026599884033</v>
      </c>
      <c r="AD486" s="1">
        <v>0.52401918172836304</v>
      </c>
      <c r="AE486" s="1">
        <v>1.0977199077606201</v>
      </c>
      <c r="AF486" s="1">
        <v>0.73182153701782227</v>
      </c>
      <c r="AG486" s="1">
        <v>0.5488661527633667</v>
      </c>
      <c r="AH486" s="1">
        <v>0.43909290432929993</v>
      </c>
    </row>
    <row r="487" spans="2:34">
      <c r="B487" s="1">
        <v>196606</v>
      </c>
      <c r="C487" s="1">
        <v>1.1214620433747768E-2</v>
      </c>
      <c r="D487" s="1">
        <v>1.82056725025177E-2</v>
      </c>
      <c r="E487" s="1">
        <v>1.6250710934400558E-2</v>
      </c>
      <c r="F487" s="1">
        <v>9.6123078837990761E-3</v>
      </c>
      <c r="G487" s="1">
        <v>4.198070615530014E-3</v>
      </c>
      <c r="H487" s="1">
        <v>8.5116913542151451E-3</v>
      </c>
      <c r="I487" s="1">
        <v>4.8001897521317005E-3</v>
      </c>
      <c r="J487" s="1">
        <v>-2.024840097874403E-3</v>
      </c>
      <c r="K487" s="1">
        <v>8.4454551339149475E-2</v>
      </c>
      <c r="L487" s="1">
        <v>0.12426667660474777</v>
      </c>
      <c r="M487" s="1">
        <v>0.15044215321540833</v>
      </c>
      <c r="N487" s="1">
        <v>0.17000466585159302</v>
      </c>
      <c r="O487" s="1">
        <v>4.3933194130659103E-2</v>
      </c>
      <c r="P487" s="1">
        <v>4.5399554073810577E-2</v>
      </c>
      <c r="Q487" s="1">
        <v>4.5399583876132965E-2</v>
      </c>
      <c r="R487" s="1">
        <v>4.5399561524391174E-2</v>
      </c>
      <c r="S487" s="1">
        <v>0.35738262534141541</v>
      </c>
      <c r="T487" s="1">
        <v>0.38321265578269958</v>
      </c>
      <c r="U487" s="1">
        <v>0.36588919162750244</v>
      </c>
      <c r="V487" s="1">
        <v>0.31272494792938232</v>
      </c>
      <c r="W487" s="1">
        <v>0.18801623582839966</v>
      </c>
      <c r="X487" s="1">
        <v>0.12594820559024811</v>
      </c>
      <c r="Y487" s="1">
        <v>9.4461157917976379E-2</v>
      </c>
      <c r="Z487" s="1">
        <v>7.5568929314613342E-2</v>
      </c>
      <c r="AA487" s="1">
        <v>1.0990973711013794</v>
      </c>
      <c r="AB487" s="1">
        <v>0.83855962753295898</v>
      </c>
      <c r="AC487" s="1">
        <v>0.66893905401229858</v>
      </c>
      <c r="AD487" s="1">
        <v>0.54304170608520508</v>
      </c>
      <c r="AE487" s="1">
        <v>1.1373732089996338</v>
      </c>
      <c r="AF487" s="1">
        <v>0.75855010747909546</v>
      </c>
      <c r="AG487" s="1">
        <v>0.56891262531280518</v>
      </c>
      <c r="AH487" s="1">
        <v>0.45513007044792175</v>
      </c>
    </row>
    <row r="488" spans="2:34">
      <c r="B488" s="1">
        <v>196607</v>
      </c>
      <c r="C488" s="1">
        <v>1.1109641753137112E-2</v>
      </c>
      <c r="D488" s="1">
        <v>1.7796020954847336E-2</v>
      </c>
      <c r="E488" s="1">
        <v>1.5988057479262352E-2</v>
      </c>
      <c r="F488" s="1">
        <v>9.525001049041748E-3</v>
      </c>
      <c r="G488" s="1">
        <v>3.6460324190557003E-3</v>
      </c>
      <c r="H488" s="1">
        <v>8.1359138712286949E-3</v>
      </c>
      <c r="I488" s="1">
        <v>4.4499281793832779E-3</v>
      </c>
      <c r="J488" s="1">
        <v>-2.3597225081175566E-3</v>
      </c>
      <c r="K488" s="1">
        <v>8.4049955010414124E-2</v>
      </c>
      <c r="L488" s="1">
        <v>0.1210935115814209</v>
      </c>
      <c r="M488" s="1">
        <v>0.14743344485759735</v>
      </c>
      <c r="N488" s="1">
        <v>0.16795176267623901</v>
      </c>
      <c r="O488" s="1">
        <v>4.1799962520599365E-2</v>
      </c>
      <c r="P488" s="1">
        <v>4.4017095118761063E-2</v>
      </c>
      <c r="Q488" s="1">
        <v>4.401710256934166E-2</v>
      </c>
      <c r="R488" s="1">
        <v>4.4017113745212555E-2</v>
      </c>
      <c r="S488" s="1">
        <v>0.35412698984146118</v>
      </c>
      <c r="T488" s="1">
        <v>0.38274115324020386</v>
      </c>
      <c r="U488" s="1">
        <v>0.36762577295303345</v>
      </c>
      <c r="V488" s="1">
        <v>0.31588822603225708</v>
      </c>
      <c r="W488" s="1">
        <v>0.18404078483581543</v>
      </c>
      <c r="X488" s="1">
        <v>0.12408217042684555</v>
      </c>
      <c r="Y488" s="1">
        <v>9.3061625957489014E-2</v>
      </c>
      <c r="Z488" s="1">
        <v>7.4449300765991211E-2</v>
      </c>
      <c r="AA488" s="1">
        <v>1.1100821495056152</v>
      </c>
      <c r="AB488" s="1">
        <v>0.8490828275680542</v>
      </c>
      <c r="AC488" s="1">
        <v>0.67834413051605225</v>
      </c>
      <c r="AD488" s="1">
        <v>0.55136936902999878</v>
      </c>
      <c r="AE488" s="1">
        <v>1.1535898447036743</v>
      </c>
      <c r="AF488" s="1">
        <v>0.76976579427719116</v>
      </c>
      <c r="AG488" s="1">
        <v>0.57732433080673218</v>
      </c>
      <c r="AH488" s="1">
        <v>0.46185946464538574</v>
      </c>
    </row>
    <row r="489" spans="2:34">
      <c r="B489" s="1">
        <v>196608</v>
      </c>
      <c r="C489" s="1">
        <v>1.0711866430938244E-2</v>
      </c>
      <c r="D489" s="1">
        <v>1.8184660002589226E-2</v>
      </c>
      <c r="E489" s="1">
        <v>1.7346391454339027E-2</v>
      </c>
      <c r="F489" s="1">
        <v>1.1427978053689003E-2</v>
      </c>
      <c r="G489" s="1">
        <v>3.3373951446264982E-3</v>
      </c>
      <c r="H489" s="1">
        <v>9.1672353446483612E-3</v>
      </c>
      <c r="I489" s="1">
        <v>6.1576040461659431E-3</v>
      </c>
      <c r="J489" s="1">
        <v>-2.216799184679985E-4</v>
      </c>
      <c r="K489" s="1">
        <v>8.5611261427402496E-2</v>
      </c>
      <c r="L489" s="1">
        <v>0.1222633495926857</v>
      </c>
      <c r="M489" s="1">
        <v>0.1512594074010849</v>
      </c>
      <c r="N489" s="1">
        <v>0.1722906082868576</v>
      </c>
      <c r="O489" s="1">
        <v>4.4699542224407196E-2</v>
      </c>
      <c r="P489" s="1">
        <v>4.7279447317123413E-2</v>
      </c>
      <c r="Q489" s="1">
        <v>4.7279473394155502E-2</v>
      </c>
      <c r="R489" s="1">
        <v>4.7279473394155502E-2</v>
      </c>
      <c r="S489" s="1">
        <v>0.35122385621070862</v>
      </c>
      <c r="T489" s="1">
        <v>0.38249301910400391</v>
      </c>
      <c r="U489" s="1">
        <v>0.36894312500953674</v>
      </c>
      <c r="V489" s="1">
        <v>0.31835517287254333</v>
      </c>
      <c r="W489" s="1">
        <v>0.18011249601840973</v>
      </c>
      <c r="X489" s="1">
        <v>0.12247590720653534</v>
      </c>
      <c r="Y489" s="1">
        <v>9.1856926679611206E-2</v>
      </c>
      <c r="Z489" s="1">
        <v>7.3485545814037323E-2</v>
      </c>
      <c r="AA489" s="1">
        <v>1.1197119951248169</v>
      </c>
      <c r="AB489" s="1">
        <v>0.85863745212554932</v>
      </c>
      <c r="AC489" s="1">
        <v>0.68673020601272583</v>
      </c>
      <c r="AD489" s="1">
        <v>0.55878055095672607</v>
      </c>
      <c r="AE489" s="1">
        <v>1.1678647994995117</v>
      </c>
      <c r="AF489" s="1">
        <v>0.77981317043304443</v>
      </c>
      <c r="AG489" s="1">
        <v>0.58485990762710571</v>
      </c>
      <c r="AH489" s="1">
        <v>0.46788790822029114</v>
      </c>
    </row>
    <row r="490" spans="2:34">
      <c r="B490" s="1">
        <v>196609</v>
      </c>
      <c r="C490" s="1">
        <v>9.8948255181312561E-3</v>
      </c>
      <c r="D490" s="1">
        <v>1.6494663432240486E-2</v>
      </c>
      <c r="E490" s="1">
        <v>1.6108829528093338E-2</v>
      </c>
      <c r="F490" s="1">
        <v>1.0147192515432835E-2</v>
      </c>
      <c r="G490" s="1">
        <v>1.3878952013328671E-3</v>
      </c>
      <c r="H490" s="1">
        <v>7.4454434216022491E-3</v>
      </c>
      <c r="I490" s="1">
        <v>4.4201682321727276E-3</v>
      </c>
      <c r="J490" s="1">
        <v>-1.9403479527682066E-3</v>
      </c>
      <c r="K490" s="1">
        <v>8.1024259328842163E-2</v>
      </c>
      <c r="L490" s="1">
        <v>0.11020894348621368</v>
      </c>
      <c r="M490" s="1">
        <v>0.14009405672550201</v>
      </c>
      <c r="N490" s="1">
        <v>0.15867498517036438</v>
      </c>
      <c r="O490" s="1">
        <v>3.6295194178819656E-2</v>
      </c>
      <c r="P490" s="1">
        <v>4.0944825857877731E-2</v>
      </c>
      <c r="Q490" s="1">
        <v>4.0944818407297134E-2</v>
      </c>
      <c r="R490" s="1">
        <v>4.094482958316803E-2</v>
      </c>
      <c r="S490" s="1">
        <v>0.33686035871505737</v>
      </c>
      <c r="T490" s="1">
        <v>0.37950825691223145</v>
      </c>
      <c r="U490" s="1">
        <v>0.37093538045883179</v>
      </c>
      <c r="V490" s="1">
        <v>0.32706323266029358</v>
      </c>
      <c r="W490" s="1">
        <v>0.16403293609619141</v>
      </c>
      <c r="X490" s="1">
        <v>0.11651181429624557</v>
      </c>
      <c r="Y490" s="1">
        <v>8.7383866310119629E-2</v>
      </c>
      <c r="Z490" s="1">
        <v>6.9907091557979584E-2</v>
      </c>
      <c r="AA490" s="1">
        <v>1.1512126922607422</v>
      </c>
      <c r="AB490" s="1">
        <v>0.89036673307418823</v>
      </c>
      <c r="AC490" s="1">
        <v>0.71415811777114868</v>
      </c>
      <c r="AD490" s="1">
        <v>0.58422672748565674</v>
      </c>
      <c r="AE490" s="1">
        <v>1.2196104526519775</v>
      </c>
      <c r="AF490" s="1">
        <v>0.81686151027679443</v>
      </c>
      <c r="AG490" s="1">
        <v>0.61264616250991821</v>
      </c>
      <c r="AH490" s="1">
        <v>0.49011692404747009</v>
      </c>
    </row>
    <row r="491" spans="2:34">
      <c r="B491" s="1">
        <v>196610</v>
      </c>
      <c r="C491" s="1">
        <v>9.8285935819149017E-3</v>
      </c>
      <c r="D491" s="1">
        <v>1.7574600875377655E-2</v>
      </c>
      <c r="E491" s="1">
        <v>1.7985105514526367E-2</v>
      </c>
      <c r="F491" s="1">
        <v>1.2511211447417736E-2</v>
      </c>
      <c r="G491" s="1">
        <v>1.2856104876846075E-3</v>
      </c>
      <c r="H491" s="1">
        <v>8.6801033467054367E-3</v>
      </c>
      <c r="I491" s="1">
        <v>6.3306125812232494E-3</v>
      </c>
      <c r="J491" s="1">
        <v>4.320559382904321E-4</v>
      </c>
      <c r="K491" s="1">
        <v>8.5333839058876038E-2</v>
      </c>
      <c r="L491" s="1">
        <v>0.11734747141599655</v>
      </c>
      <c r="M491" s="1">
        <v>0.14931990206241608</v>
      </c>
      <c r="N491" s="1">
        <v>0.16827766597270966</v>
      </c>
      <c r="O491" s="1">
        <v>4.1249621659517288E-2</v>
      </c>
      <c r="P491" s="1">
        <v>4.6826507896184921E-2</v>
      </c>
      <c r="Q491" s="1">
        <v>4.6826526522636414E-2</v>
      </c>
      <c r="R491" s="1">
        <v>4.6826515346765518E-2</v>
      </c>
      <c r="S491" s="1">
        <v>0.33439913392066956</v>
      </c>
      <c r="T491" s="1">
        <v>0.38011044263839722</v>
      </c>
      <c r="U491" s="1">
        <v>0.37164810299873352</v>
      </c>
      <c r="V491" s="1">
        <v>0.32909581065177917</v>
      </c>
      <c r="W491" s="1">
        <v>0.16074943542480469</v>
      </c>
      <c r="X491" s="1">
        <v>0.11548806726932526</v>
      </c>
      <c r="Y491" s="1">
        <v>8.6616046726703644E-2</v>
      </c>
      <c r="Z491" s="1">
        <v>6.9292835891246796E-2</v>
      </c>
      <c r="AA491" s="1">
        <v>1.1576709747314453</v>
      </c>
      <c r="AB491" s="1">
        <v>0.89813953638076782</v>
      </c>
      <c r="AC491" s="1">
        <v>0.72062098979949951</v>
      </c>
      <c r="AD491" s="1">
        <v>0.59016281366348267</v>
      </c>
      <c r="AE491" s="1">
        <v>1.2299634218215942</v>
      </c>
      <c r="AF491" s="1">
        <v>0.82441216707229614</v>
      </c>
      <c r="AG491" s="1">
        <v>0.6183091402053833</v>
      </c>
      <c r="AH491" s="1">
        <v>0.49464729428291321</v>
      </c>
    </row>
    <row r="492" spans="2:34">
      <c r="B492" s="1">
        <v>196611</v>
      </c>
      <c r="C492" s="1">
        <v>1.0265096090734005E-2</v>
      </c>
      <c r="D492" s="1">
        <v>1.7664108425378799E-2</v>
      </c>
      <c r="E492" s="1">
        <v>1.7390485852956772E-2</v>
      </c>
      <c r="F492" s="1">
        <v>1.1567983776330948E-2</v>
      </c>
      <c r="G492" s="1">
        <v>2.2206378635019064E-3</v>
      </c>
      <c r="H492" s="1">
        <v>8.3641204982995987E-3</v>
      </c>
      <c r="I492" s="1">
        <v>5.5530490353703499E-3</v>
      </c>
      <c r="J492" s="1">
        <v>-6.1226822435855865E-4</v>
      </c>
      <c r="K492" s="1">
        <v>8.4818005561828613E-2</v>
      </c>
      <c r="L492" s="1">
        <v>0.11889474838972092</v>
      </c>
      <c r="M492" s="1">
        <v>0.14937196671962738</v>
      </c>
      <c r="N492" s="1">
        <v>0.16856637597084045</v>
      </c>
      <c r="O492" s="1">
        <v>4.188055545091629E-2</v>
      </c>
      <c r="P492" s="1">
        <v>4.5517127960920334E-2</v>
      </c>
      <c r="Q492" s="1">
        <v>4.5517131686210632E-2</v>
      </c>
      <c r="R492" s="1">
        <v>4.5517139136791229E-2</v>
      </c>
      <c r="S492" s="1">
        <v>0.34225356578826904</v>
      </c>
      <c r="T492" s="1">
        <v>0.38300850987434387</v>
      </c>
      <c r="U492" s="1">
        <v>0.37217473983764648</v>
      </c>
      <c r="V492" s="1">
        <v>0.32534074783325195</v>
      </c>
      <c r="W492" s="1">
        <v>0.16805972158908844</v>
      </c>
      <c r="X492" s="1">
        <v>0.11772052943706512</v>
      </c>
      <c r="Y492" s="1">
        <v>8.8290400803089142E-2</v>
      </c>
      <c r="Z492" s="1">
        <v>7.0632316172122955E-2</v>
      </c>
      <c r="AA492" s="1">
        <v>1.1452468633651733</v>
      </c>
      <c r="AB492" s="1">
        <v>0.88612306118011475</v>
      </c>
      <c r="AC492" s="1">
        <v>0.71039152145385742</v>
      </c>
      <c r="AD492" s="1">
        <v>0.57998907566070557</v>
      </c>
      <c r="AE492" s="1">
        <v>1.206591010093689</v>
      </c>
      <c r="AF492" s="1">
        <v>0.80737793445587158</v>
      </c>
      <c r="AG492" s="1">
        <v>0.60553348064422607</v>
      </c>
      <c r="AH492" s="1">
        <v>0.48442676663398743</v>
      </c>
    </row>
    <row r="493" spans="2:34">
      <c r="B493" s="1">
        <v>196612</v>
      </c>
      <c r="C493" s="1">
        <v>9.665721096098423E-3</v>
      </c>
      <c r="D493" s="1">
        <v>1.6899419948458672E-2</v>
      </c>
      <c r="E493" s="1">
        <v>1.6608761623501778E-2</v>
      </c>
      <c r="F493" s="1">
        <v>1.1025723069906235E-2</v>
      </c>
      <c r="G493" s="1">
        <v>1.798168639652431E-3</v>
      </c>
      <c r="H493" s="1">
        <v>8.236306719481945E-3</v>
      </c>
      <c r="I493" s="1">
        <v>5.5691869929432869E-3</v>
      </c>
      <c r="J493" s="1">
        <v>-5.1285652443766594E-4</v>
      </c>
      <c r="K493" s="1">
        <v>8.1845514476299286E-2</v>
      </c>
      <c r="L493" s="1">
        <v>0.11346554756164551</v>
      </c>
      <c r="M493" s="1">
        <v>0.14215333759784698</v>
      </c>
      <c r="N493" s="1">
        <v>0.16178947687149048</v>
      </c>
      <c r="O493" s="1">
        <v>3.9944484829902649E-2</v>
      </c>
      <c r="P493" s="1">
        <v>4.3597165495157242E-2</v>
      </c>
      <c r="Q493" s="1">
        <v>4.3597165495157242E-2</v>
      </c>
      <c r="R493" s="1">
        <v>4.3597161769866943E-2</v>
      </c>
      <c r="S493" s="1">
        <v>0.3429715633392334</v>
      </c>
      <c r="T493" s="1">
        <v>0.38425472378730774</v>
      </c>
      <c r="U493" s="1">
        <v>0.373933345079422</v>
      </c>
      <c r="V493" s="1">
        <v>0.32635536789894104</v>
      </c>
      <c r="W493" s="1">
        <v>0.16797152161598206</v>
      </c>
      <c r="X493" s="1">
        <v>0.11760835349559784</v>
      </c>
      <c r="Y493" s="1">
        <v>8.8206261396408081E-2</v>
      </c>
      <c r="Z493" s="1">
        <v>7.0565015077590942E-2</v>
      </c>
      <c r="AA493" s="1">
        <v>1.1460815668106079</v>
      </c>
      <c r="AB493" s="1">
        <v>0.88785374164581299</v>
      </c>
      <c r="AC493" s="1">
        <v>0.71248161792755127</v>
      </c>
      <c r="AD493" s="1">
        <v>0.58156406879425049</v>
      </c>
      <c r="AE493" s="1">
        <v>1.2064757347106934</v>
      </c>
      <c r="AF493" s="1">
        <v>0.80727136135101318</v>
      </c>
      <c r="AG493" s="1">
        <v>0.60545355081558228</v>
      </c>
      <c r="AH493" s="1">
        <v>0.48436284065246582</v>
      </c>
    </row>
    <row r="494" spans="2:34">
      <c r="B494" s="1">
        <v>196701</v>
      </c>
      <c r="C494" s="1">
        <v>9.4402646645903587E-3</v>
      </c>
      <c r="D494" s="1">
        <v>1.6993878409266472E-2</v>
      </c>
      <c r="E494" s="1">
        <v>1.6993910074234009E-2</v>
      </c>
      <c r="F494" s="1">
        <v>1.1716787703335285E-2</v>
      </c>
      <c r="G494" s="1">
        <v>1.552764093503356E-3</v>
      </c>
      <c r="H494" s="1">
        <v>8.7091615423560143E-3</v>
      </c>
      <c r="I494" s="1">
        <v>6.3810208812355995E-3</v>
      </c>
      <c r="J494" s="1">
        <v>5.1066325977444649E-4</v>
      </c>
      <c r="K494" s="1">
        <v>8.2668878138065338E-2</v>
      </c>
      <c r="L494" s="1">
        <v>0.11376989632844925</v>
      </c>
      <c r="M494" s="1">
        <v>0.14228324592113495</v>
      </c>
      <c r="N494" s="1">
        <v>0.16224013268947601</v>
      </c>
      <c r="O494" s="1">
        <v>4.1139408946037292E-2</v>
      </c>
      <c r="P494" s="1">
        <v>4.5235984027385712E-2</v>
      </c>
      <c r="Q494" s="1">
        <v>4.5235980302095413E-2</v>
      </c>
      <c r="R494" s="1">
        <v>4.5235972851514816E-2</v>
      </c>
      <c r="S494" s="1">
        <v>0.34182476997375488</v>
      </c>
      <c r="T494" s="1">
        <v>0.38503476977348328</v>
      </c>
      <c r="U494" s="1">
        <v>0.37580412626266479</v>
      </c>
      <c r="V494" s="1">
        <v>0.32852029800415039</v>
      </c>
      <c r="W494" s="1">
        <v>0.16594550013542175</v>
      </c>
      <c r="X494" s="1">
        <v>0.11687054485082626</v>
      </c>
      <c r="Y494" s="1">
        <v>8.7652906775474548E-2</v>
      </c>
      <c r="Z494" s="1">
        <v>7.0122323930263519E-2</v>
      </c>
      <c r="AA494" s="1">
        <v>1.150641918182373</v>
      </c>
      <c r="AB494" s="1">
        <v>0.89336752891540527</v>
      </c>
      <c r="AC494" s="1">
        <v>0.71784615516662598</v>
      </c>
      <c r="AD494" s="1">
        <v>0.58628553152084351</v>
      </c>
      <c r="AE494" s="1">
        <v>1.2128756046295166</v>
      </c>
      <c r="AF494" s="1">
        <v>0.81187158823013306</v>
      </c>
      <c r="AG494" s="1">
        <v>0.60890364646911621</v>
      </c>
      <c r="AH494" s="1">
        <v>0.48712292313575745</v>
      </c>
    </row>
    <row r="495" spans="2:34">
      <c r="B495" s="1">
        <v>196702</v>
      </c>
      <c r="C495" s="1">
        <v>8.9148310944437981E-3</v>
      </c>
      <c r="D495" s="1">
        <v>1.6034303233027458E-2</v>
      </c>
      <c r="E495" s="1">
        <v>1.5216114930808544E-2</v>
      </c>
      <c r="F495" s="1">
        <v>1.0013098828494549E-2</v>
      </c>
      <c r="G495" s="1">
        <v>2.0319637842476368E-3</v>
      </c>
      <c r="H495" s="1">
        <v>8.0837523564696312E-3</v>
      </c>
      <c r="I495" s="1">
        <v>5.4431511089205742E-3</v>
      </c>
      <c r="J495" s="1">
        <v>-5.0892640138044953E-4</v>
      </c>
      <c r="K495" s="1">
        <v>7.6851531863212585E-2</v>
      </c>
      <c r="L495" s="1">
        <v>0.1092161238193512</v>
      </c>
      <c r="M495" s="1">
        <v>0.1338571310043335</v>
      </c>
      <c r="N495" s="1">
        <v>0.15559694170951843</v>
      </c>
      <c r="O495" s="1">
        <v>3.8035605102777481E-2</v>
      </c>
      <c r="P495" s="1">
        <v>4.0637753903865814E-2</v>
      </c>
      <c r="Q495" s="1">
        <v>4.0637757629156113E-2</v>
      </c>
      <c r="R495" s="1">
        <v>4.0637757629156113E-2</v>
      </c>
      <c r="S495" s="1">
        <v>0.35487964749336243</v>
      </c>
      <c r="T495" s="1">
        <v>0.38966956734657288</v>
      </c>
      <c r="U495" s="1">
        <v>0.37522882223129272</v>
      </c>
      <c r="V495" s="1">
        <v>0.32207480072975159</v>
      </c>
      <c r="W495" s="1">
        <v>0.17876133322715759</v>
      </c>
      <c r="X495" s="1">
        <v>0.12144230306148529</v>
      </c>
      <c r="Y495" s="1">
        <v>9.1081731021404266E-2</v>
      </c>
      <c r="Z495" s="1">
        <v>7.2865381836891174E-2</v>
      </c>
      <c r="AA495" s="1">
        <v>1.1262094974517822</v>
      </c>
      <c r="AB495" s="1">
        <v>0.87007087469100952</v>
      </c>
      <c r="AC495" s="1">
        <v>0.69743651151657104</v>
      </c>
      <c r="AD495" s="1">
        <v>0.56703770160675049</v>
      </c>
      <c r="AE495" s="1">
        <v>1.1694751977920532</v>
      </c>
      <c r="AF495" s="1">
        <v>0.7808154821395874</v>
      </c>
      <c r="AG495" s="1">
        <v>0.58561164140701294</v>
      </c>
      <c r="AH495" s="1">
        <v>0.46848928928375244</v>
      </c>
    </row>
    <row r="496" spans="2:34">
      <c r="B496" s="1">
        <v>196703</v>
      </c>
      <c r="C496" s="1">
        <v>8.1136785447597504E-3</v>
      </c>
      <c r="D496" s="1">
        <v>1.4937620609998703E-2</v>
      </c>
      <c r="E496" s="1">
        <v>1.4066512696444988E-2</v>
      </c>
      <c r="F496" s="1">
        <v>9.1049233451485634E-3</v>
      </c>
      <c r="G496" s="1">
        <v>1.4903318369761109E-3</v>
      </c>
      <c r="H496" s="1">
        <v>7.7436943538486958E-3</v>
      </c>
      <c r="I496" s="1">
        <v>5.2024060860276222E-3</v>
      </c>
      <c r="J496" s="1">
        <v>-6.8908196408301592E-4</v>
      </c>
      <c r="K496" s="1">
        <v>7.2360754013061523E-2</v>
      </c>
      <c r="L496" s="1">
        <v>0.10143168270587921</v>
      </c>
      <c r="M496" s="1">
        <v>0.12382533401250839</v>
      </c>
      <c r="N496" s="1">
        <v>0.14583632349967957</v>
      </c>
      <c r="O496" s="1">
        <v>3.5107627511024475E-2</v>
      </c>
      <c r="P496" s="1">
        <v>3.7755131721496582E-2</v>
      </c>
      <c r="Q496" s="1">
        <v>3.7755157798528671E-2</v>
      </c>
      <c r="R496" s="1">
        <v>3.7755165249109268E-2</v>
      </c>
      <c r="S496" s="1">
        <v>0.35499182343482971</v>
      </c>
      <c r="T496" s="1">
        <v>0.39077821373939514</v>
      </c>
      <c r="U496" s="1">
        <v>0.37719857692718506</v>
      </c>
      <c r="V496" s="1">
        <v>0.32358616590499878</v>
      </c>
      <c r="W496" s="1">
        <v>0.17862235009670258</v>
      </c>
      <c r="X496" s="1">
        <v>0.1214718297123909</v>
      </c>
      <c r="Y496" s="1">
        <v>9.1103874146938324E-2</v>
      </c>
      <c r="Z496" s="1">
        <v>7.2883099317550659E-2</v>
      </c>
      <c r="AA496" s="1">
        <v>1.1284105777740479</v>
      </c>
      <c r="AB496" s="1">
        <v>0.87311607599258423</v>
      </c>
      <c r="AC496" s="1">
        <v>0.70072472095489502</v>
      </c>
      <c r="AD496" s="1">
        <v>0.56971925497055054</v>
      </c>
      <c r="AE496" s="1">
        <v>1.1713593006134033</v>
      </c>
      <c r="AF496" s="1">
        <v>0.78213876485824585</v>
      </c>
      <c r="AG496" s="1">
        <v>0.58660405874252319</v>
      </c>
      <c r="AH496" s="1">
        <v>0.46928325295448303</v>
      </c>
    </row>
    <row r="497" spans="2:34">
      <c r="B497" s="1">
        <v>196704</v>
      </c>
      <c r="C497" s="1">
        <v>7.9937977716326714E-3</v>
      </c>
      <c r="D497" s="1">
        <v>1.4936950989067554E-2</v>
      </c>
      <c r="E497" s="1">
        <v>1.3746596872806549E-2</v>
      </c>
      <c r="F497" s="1">
        <v>8.5090016946196556E-3</v>
      </c>
      <c r="G497" s="1">
        <v>2.011770149692893E-3</v>
      </c>
      <c r="H497" s="1">
        <v>7.8063700348138809E-3</v>
      </c>
      <c r="I497" s="1">
        <v>5.0836261361837387E-3</v>
      </c>
      <c r="J497" s="1">
        <v>-9.1499672271311283E-4</v>
      </c>
      <c r="K497" s="1">
        <v>7.021719217300415E-2</v>
      </c>
      <c r="L497" s="1">
        <v>0.10189938545227051</v>
      </c>
      <c r="M497" s="1">
        <v>0.12359140068292618</v>
      </c>
      <c r="N497" s="1">
        <v>0.14445577561855316</v>
      </c>
      <c r="O497" s="1">
        <v>3.535044938325882E-2</v>
      </c>
      <c r="P497" s="1">
        <v>3.738267719745636E-2</v>
      </c>
      <c r="Q497" s="1">
        <v>3.7382673472166061E-2</v>
      </c>
      <c r="R497" s="1">
        <v>3.738267719745636E-2</v>
      </c>
      <c r="S497" s="1">
        <v>0.3610493540763855</v>
      </c>
      <c r="T497" s="1">
        <v>0.39388906955718994</v>
      </c>
      <c r="U497" s="1">
        <v>0.37714222073554993</v>
      </c>
      <c r="V497" s="1">
        <v>0.32098370790481567</v>
      </c>
      <c r="W497" s="1">
        <v>0.18473279476165771</v>
      </c>
      <c r="X497" s="1">
        <v>0.12413669377565384</v>
      </c>
      <c r="Y497" s="1">
        <v>9.3102522194385529E-2</v>
      </c>
      <c r="Z497" s="1">
        <v>7.4482016265392303E-2</v>
      </c>
      <c r="AA497" s="1">
        <v>1.1170527935028076</v>
      </c>
      <c r="AB497" s="1">
        <v>0.86350274085998535</v>
      </c>
      <c r="AC497" s="1">
        <v>0.69210445880889893</v>
      </c>
      <c r="AD497" s="1">
        <v>0.56168240308761597</v>
      </c>
      <c r="AE497" s="1">
        <v>1.1510614156723022</v>
      </c>
      <c r="AF497" s="1">
        <v>0.767872154712677</v>
      </c>
      <c r="AG497" s="1">
        <v>0.57590413093566895</v>
      </c>
      <c r="AH497" s="1">
        <v>0.46072331070899963</v>
      </c>
    </row>
    <row r="498" spans="2:34">
      <c r="B498" s="1">
        <v>196705</v>
      </c>
      <c r="C498" s="1">
        <v>7.8849447891116142E-3</v>
      </c>
      <c r="D498" s="1">
        <v>1.5360409393906593E-2</v>
      </c>
      <c r="E498" s="1">
        <v>1.4055553823709488E-2</v>
      </c>
      <c r="F498" s="1">
        <v>8.649720810353756E-3</v>
      </c>
      <c r="G498" s="1">
        <v>2.7150649111717939E-3</v>
      </c>
      <c r="H498" s="1">
        <v>8.4156012162566185E-3</v>
      </c>
      <c r="I498" s="1">
        <v>5.7503394782543182E-3</v>
      </c>
      <c r="J498" s="1">
        <v>-2.1168790408410132E-4</v>
      </c>
      <c r="K498" s="1">
        <v>6.9383427500724792E-2</v>
      </c>
      <c r="L498" s="1">
        <v>0.10491649061441422</v>
      </c>
      <c r="M498" s="1">
        <v>0.12623330950737</v>
      </c>
      <c r="N498" s="1">
        <v>0.14554445445537567</v>
      </c>
      <c r="O498" s="1">
        <v>3.7705313414335251E-2</v>
      </c>
      <c r="P498" s="1">
        <v>3.8489185273647308E-2</v>
      </c>
      <c r="Q498" s="1">
        <v>3.8489196449518204E-2</v>
      </c>
      <c r="R498" s="1">
        <v>3.8489196449518204E-2</v>
      </c>
      <c r="S498" s="1">
        <v>0.36751526594161987</v>
      </c>
      <c r="T498" s="1">
        <v>0.39717176556587219</v>
      </c>
      <c r="U498" s="1">
        <v>0.37664443254470825</v>
      </c>
      <c r="V498" s="1">
        <v>0.31767839193344116</v>
      </c>
      <c r="W498" s="1">
        <v>0.19020523130893707</v>
      </c>
      <c r="X498" s="1">
        <v>0.12707029283046722</v>
      </c>
      <c r="Y498" s="1">
        <v>9.5302723348140717E-2</v>
      </c>
      <c r="Z498" s="1">
        <v>7.6242178678512573E-2</v>
      </c>
      <c r="AA498" s="1">
        <v>1.1047139167785645</v>
      </c>
      <c r="AB498" s="1">
        <v>0.85310477018356323</v>
      </c>
      <c r="AC498" s="1">
        <v>0.68256092071533203</v>
      </c>
      <c r="AD498" s="1">
        <v>0.55280768871307373</v>
      </c>
      <c r="AE498" s="1">
        <v>1.1288396120071411</v>
      </c>
      <c r="AF498" s="1">
        <v>0.75269216299057007</v>
      </c>
      <c r="AG498" s="1">
        <v>0.56451910734176636</v>
      </c>
      <c r="AH498" s="1">
        <v>0.45161527395248413</v>
      </c>
    </row>
    <row r="499" spans="2:34">
      <c r="B499" s="1">
        <v>196706</v>
      </c>
      <c r="C499" s="1">
        <v>7.6823183335363865E-3</v>
      </c>
      <c r="D499" s="1">
        <v>1.4507138170301914E-2</v>
      </c>
      <c r="E499" s="1">
        <v>1.3506736606359482E-2</v>
      </c>
      <c r="F499" s="1">
        <v>8.7021961808204651E-3</v>
      </c>
      <c r="G499" s="1">
        <v>1.4334688894450665E-3</v>
      </c>
      <c r="H499" s="1">
        <v>7.8513510525226593E-3</v>
      </c>
      <c r="I499" s="1">
        <v>5.4036774672567844E-3</v>
      </c>
      <c r="J499" s="1">
        <v>-4.2800835217349231E-4</v>
      </c>
      <c r="K499" s="1">
        <v>6.9969408214092255E-2</v>
      </c>
      <c r="L499" s="1">
        <v>9.842788428068161E-2</v>
      </c>
      <c r="M499" s="1">
        <v>0.118928462266922</v>
      </c>
      <c r="N499" s="1">
        <v>0.14113457500934601</v>
      </c>
      <c r="O499" s="1">
        <v>3.4340597689151764E-2</v>
      </c>
      <c r="P499" s="1">
        <v>3.6894135177135468E-2</v>
      </c>
      <c r="Q499" s="1">
        <v>3.6894127726554871E-2</v>
      </c>
      <c r="R499" s="1">
        <v>3.6894120275974274E-2</v>
      </c>
      <c r="S499" s="1">
        <v>0.35872754454612732</v>
      </c>
      <c r="T499" s="1">
        <v>0.39531725645065308</v>
      </c>
      <c r="U499" s="1">
        <v>0.38272553682327271</v>
      </c>
      <c r="V499" s="1">
        <v>0.32660925388336182</v>
      </c>
      <c r="W499" s="1">
        <v>0.1820048987865448</v>
      </c>
      <c r="X499" s="1">
        <v>0.12321837991476059</v>
      </c>
      <c r="Y499" s="1">
        <v>9.2413783073425293E-2</v>
      </c>
      <c r="Z499" s="1">
        <v>7.3931030929088593E-2</v>
      </c>
      <c r="AA499" s="1">
        <v>1.1277352571487427</v>
      </c>
      <c r="AB499" s="1">
        <v>0.87554490566253662</v>
      </c>
      <c r="AC499" s="1">
        <v>0.70461416244506836</v>
      </c>
      <c r="AD499" s="1">
        <v>0.57238638401031494</v>
      </c>
      <c r="AE499" s="1">
        <v>1.1656880378723145</v>
      </c>
      <c r="AF499" s="1">
        <v>0.77810066938400269</v>
      </c>
      <c r="AG499" s="1">
        <v>0.58357548713684082</v>
      </c>
      <c r="AH499" s="1">
        <v>0.46686038374900818</v>
      </c>
    </row>
    <row r="500" spans="2:34">
      <c r="B500" s="1">
        <v>196707</v>
      </c>
      <c r="C500" s="1">
        <v>7.4292318895459175E-3</v>
      </c>
      <c r="D500" s="1">
        <v>1.3962360098958015E-2</v>
      </c>
      <c r="E500" s="1">
        <v>1.2696322053670883E-2</v>
      </c>
      <c r="F500" s="1">
        <v>7.7234781347215176E-3</v>
      </c>
      <c r="G500" s="1">
        <v>1.4586634933948517E-3</v>
      </c>
      <c r="H500" s="1">
        <v>7.4394233524799347E-3</v>
      </c>
      <c r="I500" s="1">
        <v>4.8010279424488544E-3</v>
      </c>
      <c r="J500" s="1">
        <v>-1.133680809289217E-3</v>
      </c>
      <c r="K500" s="1">
        <v>6.7145280539989471E-2</v>
      </c>
      <c r="L500" s="1">
        <v>9.5104314386844635E-2</v>
      </c>
      <c r="M500" s="1">
        <v>0.11452016979455948</v>
      </c>
      <c r="N500" s="1">
        <v>0.13588768243789673</v>
      </c>
      <c r="O500" s="1">
        <v>3.2629188150167465E-2</v>
      </c>
      <c r="P500" s="1">
        <v>3.4989397972822189E-2</v>
      </c>
      <c r="Q500" s="1">
        <v>3.4989401698112488E-2</v>
      </c>
      <c r="R500" s="1">
        <v>3.4989409148693085E-2</v>
      </c>
      <c r="S500" s="1">
        <v>0.36118227243423462</v>
      </c>
      <c r="T500" s="1">
        <v>0.39723700284957886</v>
      </c>
      <c r="U500" s="1">
        <v>0.38414052128791809</v>
      </c>
      <c r="V500" s="1">
        <v>0.32749640941619873</v>
      </c>
      <c r="W500" s="1">
        <v>0.18433940410614014</v>
      </c>
      <c r="X500" s="1">
        <v>0.1243051216006279</v>
      </c>
      <c r="Y500" s="1">
        <v>9.3228839337825775E-2</v>
      </c>
      <c r="Z500" s="1">
        <v>7.4583075940608978E-2</v>
      </c>
      <c r="AA500" s="1">
        <v>1.1247773170471191</v>
      </c>
      <c r="AB500" s="1">
        <v>0.87379086017608643</v>
      </c>
      <c r="AC500" s="1">
        <v>0.70347857475280762</v>
      </c>
      <c r="AD500" s="1">
        <v>0.57142990827560425</v>
      </c>
      <c r="AE500" s="1">
        <v>1.1593056917190552</v>
      </c>
      <c r="AF500" s="1">
        <v>0.77360016107559204</v>
      </c>
      <c r="AG500" s="1">
        <v>0.58020013570785522</v>
      </c>
      <c r="AH500" s="1">
        <v>0.46416008472442627</v>
      </c>
    </row>
    <row r="501" spans="2:34">
      <c r="B501" s="1">
        <v>196708</v>
      </c>
      <c r="C501" s="1">
        <v>6.8780328147113323E-3</v>
      </c>
      <c r="D501" s="1">
        <v>1.3476107269525528E-2</v>
      </c>
      <c r="E501" s="1">
        <v>1.1831298470497131E-2</v>
      </c>
      <c r="F501" s="1">
        <v>6.5153012983500957E-3</v>
      </c>
      <c r="G501" s="1">
        <v>1.9016402075067163E-3</v>
      </c>
      <c r="H501" s="1">
        <v>7.3573938570916653E-3</v>
      </c>
      <c r="I501" s="1">
        <v>4.5749302953481674E-3</v>
      </c>
      <c r="J501" s="1">
        <v>-1.4358506305143237E-3</v>
      </c>
      <c r="K501" s="1">
        <v>6.2324494123458862E-2</v>
      </c>
      <c r="L501" s="1">
        <v>9.2200934886932373E-2</v>
      </c>
      <c r="M501" s="1">
        <v>0.10981468111276627</v>
      </c>
      <c r="N501" s="1">
        <v>0.12840491533279419</v>
      </c>
      <c r="O501" s="1">
        <v>3.1959541141986847E-2</v>
      </c>
      <c r="P501" s="1">
        <v>3.3014710992574692E-2</v>
      </c>
      <c r="Q501" s="1">
        <v>3.3014703541994095E-2</v>
      </c>
      <c r="R501" s="1">
        <v>3.3014718443155289E-2</v>
      </c>
      <c r="S501" s="1">
        <v>0.3684791624546051</v>
      </c>
      <c r="T501" s="1">
        <v>0.40088933706283569</v>
      </c>
      <c r="U501" s="1">
        <v>0.38358473777770996</v>
      </c>
      <c r="V501" s="1">
        <v>0.32455796003341675</v>
      </c>
      <c r="W501" s="1">
        <v>0.19085326790809631</v>
      </c>
      <c r="X501" s="1">
        <v>0.12760421633720398</v>
      </c>
      <c r="Y501" s="1">
        <v>9.5703162252902985E-2</v>
      </c>
      <c r="Z501" s="1">
        <v>7.6562531292438507E-2</v>
      </c>
      <c r="AA501" s="1">
        <v>1.110858678817749</v>
      </c>
      <c r="AB501" s="1">
        <v>0.86186206340789795</v>
      </c>
      <c r="AC501" s="1">
        <v>0.69247174263000488</v>
      </c>
      <c r="AD501" s="1">
        <v>0.56153780221939087</v>
      </c>
      <c r="AE501" s="1">
        <v>1.1343940496444702</v>
      </c>
      <c r="AF501" s="1">
        <v>0.75644862651824951</v>
      </c>
      <c r="AG501" s="1">
        <v>0.56733649969100952</v>
      </c>
      <c r="AH501" s="1">
        <v>0.45386919379234314</v>
      </c>
    </row>
    <row r="502" spans="2:34">
      <c r="B502" s="1">
        <v>196709</v>
      </c>
      <c r="C502" s="1">
        <v>6.865162868052721E-3</v>
      </c>
      <c r="D502" s="1">
        <v>1.2944359332323074E-2</v>
      </c>
      <c r="E502" s="1">
        <v>1.1204540729522705E-2</v>
      </c>
      <c r="F502" s="1">
        <v>5.9234215877950191E-3</v>
      </c>
      <c r="G502" s="1">
        <v>1.5839216066524386E-3</v>
      </c>
      <c r="H502" s="1">
        <v>6.8658813834190369E-3</v>
      </c>
      <c r="I502" s="1">
        <v>3.9568580687046051E-3</v>
      </c>
      <c r="J502" s="1">
        <v>-2.1238964982330799E-3</v>
      </c>
      <c r="K502" s="1">
        <v>6.1758100986480713E-2</v>
      </c>
      <c r="L502" s="1">
        <v>8.8708758354187012E-2</v>
      </c>
      <c r="M502" s="1">
        <v>0.105665422976017</v>
      </c>
      <c r="N502" s="1">
        <v>0.12475023418664932</v>
      </c>
      <c r="O502" s="1">
        <v>3.0244171619415283E-2</v>
      </c>
      <c r="P502" s="1">
        <v>3.1879298388957977E-2</v>
      </c>
      <c r="Q502" s="1">
        <v>3.1879324465990067E-2</v>
      </c>
      <c r="R502" s="1">
        <v>3.1879302114248276E-2</v>
      </c>
      <c r="S502" s="1">
        <v>0.36668199300765991</v>
      </c>
      <c r="T502" s="1">
        <v>0.40139809250831604</v>
      </c>
      <c r="U502" s="1">
        <v>0.38686814904212952</v>
      </c>
      <c r="V502" s="1">
        <v>0.32908940315246582</v>
      </c>
      <c r="W502" s="1">
        <v>0.18945932388305664</v>
      </c>
      <c r="X502" s="1">
        <v>0.12695784866809845</v>
      </c>
      <c r="Y502" s="1">
        <v>9.5218390226364136E-2</v>
      </c>
      <c r="Z502" s="1">
        <v>7.6174713671207428E-2</v>
      </c>
      <c r="AA502" s="1">
        <v>1.1177825927734375</v>
      </c>
      <c r="AB502" s="1">
        <v>0.86939024925231934</v>
      </c>
      <c r="AC502" s="1">
        <v>0.70031106472015381</v>
      </c>
      <c r="AD502" s="1">
        <v>0.56876754760742188</v>
      </c>
      <c r="AE502" s="1">
        <v>1.1448239088058472</v>
      </c>
      <c r="AF502" s="1">
        <v>0.7635495662689209</v>
      </c>
      <c r="AG502" s="1">
        <v>0.57266217470169067</v>
      </c>
      <c r="AH502" s="1">
        <v>0.45812973380088806</v>
      </c>
    </row>
    <row r="503" spans="2:34">
      <c r="B503" s="1">
        <v>196710</v>
      </c>
      <c r="C503" s="1">
        <v>6.4161191694438457E-3</v>
      </c>
      <c r="D503" s="1">
        <v>1.3160875998437405E-2</v>
      </c>
      <c r="E503" s="1">
        <v>1.1465966701507568E-2</v>
      </c>
      <c r="F503" s="1">
        <v>6.1939642764627934E-3</v>
      </c>
      <c r="G503" s="1">
        <v>1.8942970782518387E-3</v>
      </c>
      <c r="H503" s="1">
        <v>7.5060371309518814E-3</v>
      </c>
      <c r="I503" s="1">
        <v>4.8424848355352879E-3</v>
      </c>
      <c r="J503" s="1">
        <v>-1.085655065253377E-3</v>
      </c>
      <c r="K503" s="1">
        <v>5.9806670993566513E-2</v>
      </c>
      <c r="L503" s="1">
        <v>8.9890450239181519E-2</v>
      </c>
      <c r="M503" s="1">
        <v>0.10603213310241699</v>
      </c>
      <c r="N503" s="1">
        <v>0.12349659949541092</v>
      </c>
      <c r="O503" s="1">
        <v>3.1510945409536362E-2</v>
      </c>
      <c r="P503" s="1">
        <v>3.2236982136964798E-2</v>
      </c>
      <c r="Q503" s="1">
        <v>3.2236985862255096E-2</v>
      </c>
      <c r="R503" s="1">
        <v>3.22369784116745E-2</v>
      </c>
      <c r="S503" s="1">
        <v>0.37198969721794128</v>
      </c>
      <c r="T503" s="1">
        <v>0.40447211265563965</v>
      </c>
      <c r="U503" s="1">
        <v>0.38742744922637939</v>
      </c>
      <c r="V503" s="1">
        <v>0.32799720764160156</v>
      </c>
      <c r="W503" s="1">
        <v>0.19385010004043579</v>
      </c>
      <c r="X503" s="1">
        <v>0.12947437167167664</v>
      </c>
      <c r="Y503" s="1">
        <v>9.7105778753757477E-2</v>
      </c>
      <c r="Z503" s="1">
        <v>7.768462598323822E-2</v>
      </c>
      <c r="AA503" s="1">
        <v>1.1084766387939453</v>
      </c>
      <c r="AB503" s="1">
        <v>0.86189728975296021</v>
      </c>
      <c r="AC503" s="1">
        <v>0.69365519285202026</v>
      </c>
      <c r="AD503" s="1">
        <v>0.56279009580612183</v>
      </c>
      <c r="AE503" s="1">
        <v>1.1280773878097534</v>
      </c>
      <c r="AF503" s="1">
        <v>0.75217336416244507</v>
      </c>
      <c r="AG503" s="1">
        <v>0.56413000822067261</v>
      </c>
      <c r="AH503" s="1">
        <v>0.45130401849746704</v>
      </c>
    </row>
    <row r="504" spans="2:34">
      <c r="B504" s="1">
        <v>196711</v>
      </c>
      <c r="C504" s="1">
        <v>5.6760981678962708E-3</v>
      </c>
      <c r="D504" s="1">
        <v>1.6025172546505928E-2</v>
      </c>
      <c r="E504" s="1">
        <v>1.6962248831987381E-2</v>
      </c>
      <c r="F504" s="1">
        <v>1.3880264014005661E-2</v>
      </c>
      <c r="G504" s="1">
        <v>1.2170366244390607E-3</v>
      </c>
      <c r="H504" s="1">
        <v>1.1316644959151745E-2</v>
      </c>
      <c r="I504" s="1">
        <v>1.120716892182827E-2</v>
      </c>
      <c r="J504" s="1">
        <v>7.1476218290627003E-3</v>
      </c>
      <c r="K504" s="1">
        <v>7.1136809885501862E-2</v>
      </c>
      <c r="L504" s="1">
        <v>0.11143196374177933</v>
      </c>
      <c r="M504" s="1">
        <v>0.1324256956577301</v>
      </c>
      <c r="N504" s="1">
        <v>0.15274572372436523</v>
      </c>
      <c r="O504" s="1">
        <v>4.4353298842906952E-2</v>
      </c>
      <c r="P504" s="1">
        <v>4.6582125127315521E-2</v>
      </c>
      <c r="Q504" s="1">
        <v>4.6582125127315521E-2</v>
      </c>
      <c r="R504" s="1">
        <v>4.6582125127315521E-2</v>
      </c>
      <c r="S504" s="1">
        <v>0.36662954092025757</v>
      </c>
      <c r="T504" s="1">
        <v>0.40369832515716553</v>
      </c>
      <c r="U504" s="1">
        <v>0.39203843474388123</v>
      </c>
      <c r="V504" s="1">
        <v>0.33545470237731934</v>
      </c>
      <c r="W504" s="1">
        <v>0.18939800560474396</v>
      </c>
      <c r="X504" s="1">
        <v>0.12723763287067413</v>
      </c>
      <c r="Y504" s="1">
        <v>9.5428228378295898E-2</v>
      </c>
      <c r="Z504" s="1">
        <v>7.6342582702636719E-2</v>
      </c>
      <c r="AA504" s="1">
        <v>1.1231765747070313</v>
      </c>
      <c r="AB504" s="1">
        <v>0.87675970792770386</v>
      </c>
      <c r="AC504" s="1">
        <v>0.70866572856903076</v>
      </c>
      <c r="AD504" s="1">
        <v>0.57666736841201782</v>
      </c>
      <c r="AE504" s="1">
        <v>1.1522573232650757</v>
      </c>
      <c r="AF504" s="1">
        <v>0.76867842674255371</v>
      </c>
      <c r="AG504" s="1">
        <v>0.57650882005691528</v>
      </c>
      <c r="AH504" s="1">
        <v>0.4612070620059967</v>
      </c>
    </row>
    <row r="505" spans="2:34">
      <c r="B505" s="1">
        <v>196712</v>
      </c>
      <c r="C505" s="1">
        <v>6.7321327514946461E-3</v>
      </c>
      <c r="D505" s="1">
        <v>1.7779802903532982E-2</v>
      </c>
      <c r="E505" s="1">
        <v>1.9170060753822327E-2</v>
      </c>
      <c r="F505" s="1">
        <v>1.6527807340025902E-2</v>
      </c>
      <c r="G505" s="1">
        <v>1.757619553245604E-3</v>
      </c>
      <c r="H505" s="1">
        <v>1.3225126080214977E-2</v>
      </c>
      <c r="I505" s="1">
        <v>1.385760772973299E-2</v>
      </c>
      <c r="J505" s="1">
        <v>1.0295712389051914E-2</v>
      </c>
      <c r="K505" s="1">
        <v>8.3932541310787201E-2</v>
      </c>
      <c r="L505" s="1">
        <v>0.12482840567827225</v>
      </c>
      <c r="M505" s="1">
        <v>0.14506137371063232</v>
      </c>
      <c r="N505" s="1">
        <v>0.16452141106128693</v>
      </c>
      <c r="O505" s="1">
        <v>5.3760424256324768E-2</v>
      </c>
      <c r="P505" s="1">
        <v>5.6127551943063736E-2</v>
      </c>
      <c r="Q505" s="1">
        <v>5.6127548217773438E-2</v>
      </c>
      <c r="R505" s="1">
        <v>5.6127563118934631E-2</v>
      </c>
      <c r="S505" s="1">
        <v>0.36574691534042358</v>
      </c>
      <c r="T505" s="1">
        <v>0.40414726734161377</v>
      </c>
      <c r="U505" s="1">
        <v>0.39382019639015198</v>
      </c>
      <c r="V505" s="1">
        <v>0.33802780508995056</v>
      </c>
      <c r="W505" s="1">
        <v>0.18859687447547913</v>
      </c>
      <c r="X505" s="1">
        <v>0.12681709229946136</v>
      </c>
      <c r="Y505" s="1">
        <v>9.5112822949886322E-2</v>
      </c>
      <c r="Z505" s="1">
        <v>7.6090261340141296E-2</v>
      </c>
      <c r="AA505" s="1">
        <v>1.1263629198074341</v>
      </c>
      <c r="AB505" s="1">
        <v>0.88051599264144897</v>
      </c>
      <c r="AC505" s="1">
        <v>0.71269750595092773</v>
      </c>
      <c r="AD505" s="1">
        <v>0.58051216602325439</v>
      </c>
      <c r="AE505" s="1">
        <v>1.1550918817520142</v>
      </c>
      <c r="AF505" s="1">
        <v>0.7706291675567627</v>
      </c>
      <c r="AG505" s="1">
        <v>0.57797187566757202</v>
      </c>
      <c r="AH505" s="1">
        <v>0.46237748861312866</v>
      </c>
    </row>
    <row r="506" spans="2:34">
      <c r="B506" s="1">
        <v>196801</v>
      </c>
      <c r="C506" s="1">
        <v>5.5992291308939457E-3</v>
      </c>
      <c r="D506" s="1">
        <v>1.6510374844074249E-2</v>
      </c>
      <c r="E506" s="1">
        <v>1.7666023224592209E-2</v>
      </c>
      <c r="F506" s="1">
        <v>1.4856350608170033E-2</v>
      </c>
      <c r="G506" s="1">
        <v>1.5038525452837348E-3</v>
      </c>
      <c r="H506" s="1">
        <v>1.2430131435394287E-2</v>
      </c>
      <c r="I506" s="1">
        <v>1.2880986556410789E-2</v>
      </c>
      <c r="J506" s="1">
        <v>9.2378389090299606E-3</v>
      </c>
      <c r="K506" s="1">
        <v>7.524438202381134E-2</v>
      </c>
      <c r="L506" s="1">
        <v>0.11612194776535034</v>
      </c>
      <c r="M506" s="1">
        <v>0.13483057916164398</v>
      </c>
      <c r="N506" s="1">
        <v>0.15262432396411896</v>
      </c>
      <c r="O506" s="1">
        <v>4.8992443829774857E-2</v>
      </c>
      <c r="P506" s="1">
        <v>5.0619464367628098E-2</v>
      </c>
      <c r="Q506" s="1">
        <v>5.0619464367628098E-2</v>
      </c>
      <c r="R506" s="1">
        <v>5.0619464367628098E-2</v>
      </c>
      <c r="S506" s="1">
        <v>0.36797860264778137</v>
      </c>
      <c r="T506" s="1">
        <v>0.40570211410522461</v>
      </c>
      <c r="U506" s="1">
        <v>0.39412522315979004</v>
      </c>
      <c r="V506" s="1">
        <v>0.3375074565410614</v>
      </c>
      <c r="W506" s="1">
        <v>0.19038620591163635</v>
      </c>
      <c r="X506" s="1">
        <v>0.12749244272708893</v>
      </c>
      <c r="Y506" s="1">
        <v>9.5619335770606995E-2</v>
      </c>
      <c r="Z506" s="1">
        <v>7.6495468616485596E-2</v>
      </c>
      <c r="AA506" s="1">
        <v>1.1218088865280151</v>
      </c>
      <c r="AB506" s="1">
        <v>0.87695044279098511</v>
      </c>
      <c r="AC506" s="1">
        <v>0.70954638719558716</v>
      </c>
      <c r="AD506" s="1">
        <v>0.57767432928085327</v>
      </c>
      <c r="AE506" s="1">
        <v>1.1445199251174927</v>
      </c>
      <c r="AF506" s="1">
        <v>0.7633054256439209</v>
      </c>
      <c r="AG506" s="1">
        <v>0.57247906923294067</v>
      </c>
      <c r="AH506" s="1">
        <v>0.45798325538635254</v>
      </c>
    </row>
    <row r="507" spans="2:34">
      <c r="B507" s="1">
        <v>196802</v>
      </c>
      <c r="C507" s="1">
        <v>3.664462361484766E-3</v>
      </c>
      <c r="D507" s="1">
        <v>1.4084642753005028E-2</v>
      </c>
      <c r="E507" s="1">
        <v>1.5595411881804466E-2</v>
      </c>
      <c r="F507" s="1">
        <v>1.3336164876818657E-2</v>
      </c>
      <c r="G507" s="1">
        <v>-1.0250572813674808E-3</v>
      </c>
      <c r="H507" s="1">
        <v>1.104856189340353E-2</v>
      </c>
      <c r="I507" s="1">
        <v>1.1959128081798553E-2</v>
      </c>
      <c r="J507" s="1">
        <v>8.5834115743637085E-3</v>
      </c>
      <c r="K507" s="1">
        <v>6.6602230072021484E-2</v>
      </c>
      <c r="L507" s="1">
        <v>9.9586471915245056E-2</v>
      </c>
      <c r="M507" s="1">
        <v>0.11634694039821625</v>
      </c>
      <c r="N507" s="1">
        <v>0.13425785303115845</v>
      </c>
      <c r="O507" s="1">
        <v>4.010440781712532E-2</v>
      </c>
      <c r="P507" s="1">
        <v>4.3314255774021149E-2</v>
      </c>
      <c r="Q507" s="1">
        <v>4.3314255774021149E-2</v>
      </c>
      <c r="R507" s="1">
        <v>4.3314263224601746E-2</v>
      </c>
      <c r="S507" s="1">
        <v>0.35837164521217346</v>
      </c>
      <c r="T507" s="1">
        <v>0.40276384353637695</v>
      </c>
      <c r="U507" s="1">
        <v>0.39842584729194641</v>
      </c>
      <c r="V507" s="1">
        <v>0.34636551141738892</v>
      </c>
      <c r="W507" s="1">
        <v>0.18124079704284668</v>
      </c>
      <c r="X507" s="1">
        <v>0.12343040853738785</v>
      </c>
      <c r="Y507" s="1">
        <v>9.2572808265686035E-2</v>
      </c>
      <c r="Z507" s="1">
        <v>7.4058249592781067E-2</v>
      </c>
      <c r="AA507" s="1">
        <v>1.1431313753128052</v>
      </c>
      <c r="AB507" s="1">
        <v>0.8978886604309082</v>
      </c>
      <c r="AC507" s="1">
        <v>0.73025232553482056</v>
      </c>
      <c r="AD507" s="1">
        <v>0.59704709053039551</v>
      </c>
      <c r="AE507" s="1">
        <v>1.1783648729324341</v>
      </c>
      <c r="AF507" s="1">
        <v>0.78696197271347046</v>
      </c>
      <c r="AG507" s="1">
        <v>0.59022146463394165</v>
      </c>
      <c r="AH507" s="1">
        <v>0.4721771776676178</v>
      </c>
    </row>
    <row r="508" spans="2:34">
      <c r="B508" s="1">
        <v>196803</v>
      </c>
      <c r="C508" s="1">
        <v>3.419764107093215E-3</v>
      </c>
      <c r="D508" s="1">
        <v>1.3426937162876129E-2</v>
      </c>
      <c r="E508" s="1">
        <v>1.5191408805549145E-2</v>
      </c>
      <c r="F508" s="1">
        <v>1.2754745781421661E-2</v>
      </c>
      <c r="G508" s="1">
        <v>-1.655102358199656E-3</v>
      </c>
      <c r="H508" s="1">
        <v>9.7534609958529472E-3</v>
      </c>
      <c r="I508" s="1">
        <v>1.0273106396198273E-2</v>
      </c>
      <c r="J508" s="1">
        <v>6.6577675752341747E-3</v>
      </c>
      <c r="K508" s="1">
        <v>6.3655093312263489E-2</v>
      </c>
      <c r="L508" s="1">
        <v>9.5524705946445465E-2</v>
      </c>
      <c r="M508" s="1">
        <v>0.11614633351564407</v>
      </c>
      <c r="N508" s="1">
        <v>0.13526558876037598</v>
      </c>
      <c r="O508" s="1">
        <v>3.6836765706539154E-2</v>
      </c>
      <c r="P508" s="1">
        <v>4.0937885642051697E-2</v>
      </c>
      <c r="Q508" s="1">
        <v>4.0937922894954681E-2</v>
      </c>
      <c r="R508" s="1">
        <v>4.0937911719083786E-2</v>
      </c>
      <c r="S508" s="1">
        <v>0.35114741325378418</v>
      </c>
      <c r="T508" s="1">
        <v>0.4007527232170105</v>
      </c>
      <c r="U508" s="1">
        <v>0.40106013417243958</v>
      </c>
      <c r="V508" s="1">
        <v>0.35263022780418396</v>
      </c>
      <c r="W508" s="1">
        <v>0.17429621517658234</v>
      </c>
      <c r="X508" s="1">
        <v>0.12077892571687698</v>
      </c>
      <c r="Y508" s="1">
        <v>9.058418869972229E-2</v>
      </c>
      <c r="Z508" s="1">
        <v>7.246735692024231E-2</v>
      </c>
      <c r="AA508" s="1">
        <v>1.1583479642868042</v>
      </c>
      <c r="AB508" s="1">
        <v>0.91354459524154663</v>
      </c>
      <c r="AC508" s="1">
        <v>0.74550551176071167</v>
      </c>
      <c r="AD508" s="1">
        <v>0.61159545183181763</v>
      </c>
      <c r="AE508" s="1">
        <v>1.2024796009063721</v>
      </c>
      <c r="AF508" s="1">
        <v>0.8041263222694397</v>
      </c>
      <c r="AG508" s="1">
        <v>0.60309475660324097</v>
      </c>
      <c r="AH508" s="1">
        <v>0.48247578740119934</v>
      </c>
    </row>
    <row r="509" spans="2:34">
      <c r="B509" s="1">
        <v>196804</v>
      </c>
      <c r="C509" s="1">
        <v>4.4583678245544434E-3</v>
      </c>
      <c r="D509" s="1">
        <v>1.4738726429641247E-2</v>
      </c>
      <c r="E509" s="1">
        <v>1.6644015908241272E-2</v>
      </c>
      <c r="F509" s="1">
        <v>1.4138928614556789E-2</v>
      </c>
      <c r="G509" s="1">
        <v>-1.0139744263142347E-3</v>
      </c>
      <c r="H509" s="1">
        <v>1.0294647887349129E-2</v>
      </c>
      <c r="I509" s="1">
        <v>1.0767118073999882E-2</v>
      </c>
      <c r="J509" s="1">
        <v>7.1261548437178135E-3</v>
      </c>
      <c r="K509" s="1">
        <v>7.0486478507518768E-2</v>
      </c>
      <c r="L509" s="1">
        <v>0.10498588532209396</v>
      </c>
      <c r="M509" s="1">
        <v>0.12777650356292725</v>
      </c>
      <c r="N509" s="1">
        <v>0.14780522882938385</v>
      </c>
      <c r="O509" s="1">
        <v>4.1113980114459991E-2</v>
      </c>
      <c r="P509" s="1">
        <v>4.5215610414743423E-2</v>
      </c>
      <c r="Q509" s="1">
        <v>4.5215614140033722E-2</v>
      </c>
      <c r="R509" s="1">
        <v>4.5215614140033722E-2</v>
      </c>
      <c r="S509" s="1">
        <v>0.35068115592002869</v>
      </c>
      <c r="T509" s="1">
        <v>0.40120634436607361</v>
      </c>
      <c r="U509" s="1">
        <v>0.40239971876144409</v>
      </c>
      <c r="V509" s="1">
        <v>0.3541150689125061</v>
      </c>
      <c r="W509" s="1">
        <v>0.17435894906520844</v>
      </c>
      <c r="X509" s="1">
        <v>0.12081273645162582</v>
      </c>
      <c r="Y509" s="1">
        <v>9.0609550476074219E-2</v>
      </c>
      <c r="Z509" s="1">
        <v>7.2487637400627136E-2</v>
      </c>
      <c r="AA509" s="1">
        <v>1.1602975130081177</v>
      </c>
      <c r="AB509" s="1">
        <v>0.91613394021987915</v>
      </c>
      <c r="AC509" s="1">
        <v>0.74843084812164307</v>
      </c>
      <c r="AD509" s="1">
        <v>0.61426788568496704</v>
      </c>
      <c r="AE509" s="1">
        <v>1.2031112909317017</v>
      </c>
      <c r="AF509" s="1">
        <v>0.80454832315444946</v>
      </c>
      <c r="AG509" s="1">
        <v>0.60341125726699829</v>
      </c>
      <c r="AH509" s="1">
        <v>0.48272901773452759</v>
      </c>
    </row>
    <row r="510" spans="2:34">
      <c r="B510" s="1">
        <v>196805</v>
      </c>
      <c r="C510" s="1">
        <v>5.07753761485219E-3</v>
      </c>
      <c r="D510" s="1">
        <v>1.5813304111361504E-2</v>
      </c>
      <c r="E510" s="1">
        <v>1.7055537551641464E-2</v>
      </c>
      <c r="F510" s="1">
        <v>1.4174457639455795E-2</v>
      </c>
      <c r="G510" s="1">
        <v>1.0687400354072452E-3</v>
      </c>
      <c r="H510" s="1">
        <v>1.1490761302411556E-2</v>
      </c>
      <c r="I510" s="1">
        <v>1.1632879264652729E-2</v>
      </c>
      <c r="J510" s="1">
        <v>7.7935010194778442E-3</v>
      </c>
      <c r="K510" s="1">
        <v>7.1125276386737823E-2</v>
      </c>
      <c r="L510" s="1">
        <v>0.11177908629179001</v>
      </c>
      <c r="M510" s="1">
        <v>0.13228735327720642</v>
      </c>
      <c r="N510" s="1">
        <v>0.15126930177211761</v>
      </c>
      <c r="O510" s="1">
        <v>4.5875314623117447E-2</v>
      </c>
      <c r="P510" s="1">
        <v>4.8060335218906403E-2</v>
      </c>
      <c r="Q510" s="1">
        <v>4.8060338944196701E-2</v>
      </c>
      <c r="R510" s="1">
        <v>4.8060312867164612E-2</v>
      </c>
      <c r="S510" s="1">
        <v>0.36336794495582581</v>
      </c>
      <c r="T510" s="1">
        <v>0.40676179528236389</v>
      </c>
      <c r="U510" s="1">
        <v>0.40054500102996826</v>
      </c>
      <c r="V510" s="1">
        <v>0.34600213170051575</v>
      </c>
      <c r="W510" s="1">
        <v>0.18746526539325714</v>
      </c>
      <c r="X510" s="1">
        <v>0.12588663399219513</v>
      </c>
      <c r="Y510" s="1">
        <v>9.4414971768856049E-2</v>
      </c>
      <c r="Z510" s="1">
        <v>7.55319744348526E-2</v>
      </c>
      <c r="AA510" s="1">
        <v>1.1351063251495361</v>
      </c>
      <c r="AB510" s="1">
        <v>0.89234942197799683</v>
      </c>
      <c r="AC510" s="1">
        <v>0.72595518827438354</v>
      </c>
      <c r="AD510" s="1">
        <v>0.59278714656829834</v>
      </c>
      <c r="AE510" s="1">
        <v>1.1562016010284424</v>
      </c>
      <c r="AF510" s="1">
        <v>0.77127546072006226</v>
      </c>
      <c r="AG510" s="1">
        <v>0.57845664024353027</v>
      </c>
      <c r="AH510" s="1">
        <v>0.46276530623435974</v>
      </c>
    </row>
    <row r="511" spans="2:34">
      <c r="B511" s="1">
        <v>196806</v>
      </c>
      <c r="C511" s="1">
        <v>4.7644111327826977E-3</v>
      </c>
      <c r="D511" s="1">
        <v>1.5539225190877914E-2</v>
      </c>
      <c r="E511" s="1">
        <v>1.6729194670915604E-2</v>
      </c>
      <c r="F511" s="1">
        <v>1.3931340537965298E-2</v>
      </c>
      <c r="G511" s="1">
        <v>1.0429965332150459E-3</v>
      </c>
      <c r="H511" s="1">
        <v>1.1651007458567619E-2</v>
      </c>
      <c r="I511" s="1">
        <v>1.1904659681022167E-2</v>
      </c>
      <c r="J511" s="1">
        <v>8.1307776272296906E-3</v>
      </c>
      <c r="K511" s="1">
        <v>6.9570332765579224E-2</v>
      </c>
      <c r="L511" s="1">
        <v>0.10968326032161713</v>
      </c>
      <c r="M511" s="1">
        <v>0.12873087823390961</v>
      </c>
      <c r="N511" s="1">
        <v>0.14713871479034424</v>
      </c>
      <c r="O511" s="1">
        <v>4.5505337417125702E-2</v>
      </c>
      <c r="P511" s="1">
        <v>4.7424234449863434E-2</v>
      </c>
      <c r="Q511" s="1">
        <v>4.7424253076314926E-2</v>
      </c>
      <c r="R511" s="1">
        <v>4.7424253076314926E-2</v>
      </c>
      <c r="S511" s="1">
        <v>0.36385789513587952</v>
      </c>
      <c r="T511" s="1">
        <v>0.4076647162437439</v>
      </c>
      <c r="U511" s="1">
        <v>0.40157383680343628</v>
      </c>
      <c r="V511" s="1">
        <v>0.3462846577167511</v>
      </c>
      <c r="W511" s="1">
        <v>0.18811377882957458</v>
      </c>
      <c r="X511" s="1">
        <v>0.1261296421289444</v>
      </c>
      <c r="Y511" s="1">
        <v>9.4597235321998596E-2</v>
      </c>
      <c r="Z511" s="1">
        <v>7.5677789747714996E-2</v>
      </c>
      <c r="AA511" s="1">
        <v>1.134768009185791</v>
      </c>
      <c r="AB511" s="1">
        <v>0.8927733302116394</v>
      </c>
      <c r="AC511" s="1">
        <v>0.72670853137969971</v>
      </c>
      <c r="AD511" s="1">
        <v>0.59321016073226929</v>
      </c>
      <c r="AE511" s="1">
        <v>1.1528058052062988</v>
      </c>
      <c r="AF511" s="1">
        <v>0.76891094446182251</v>
      </c>
      <c r="AG511" s="1">
        <v>0.57668322324752808</v>
      </c>
      <c r="AH511" s="1">
        <v>0.46134656667709351</v>
      </c>
    </row>
    <row r="512" spans="2:34">
      <c r="B512" s="1">
        <v>196807</v>
      </c>
      <c r="C512" s="1">
        <v>4.036247730255127E-3</v>
      </c>
      <c r="D512" s="1">
        <v>1.4601748436689377E-2</v>
      </c>
      <c r="E512" s="1">
        <v>1.5690071508288383E-2</v>
      </c>
      <c r="F512" s="1">
        <v>1.2875781394541264E-2</v>
      </c>
      <c r="G512" s="1">
        <v>6.5052218269556761E-4</v>
      </c>
      <c r="H512" s="1">
        <v>1.1017591692507267E-2</v>
      </c>
      <c r="I512" s="1">
        <v>1.1161979287862778E-2</v>
      </c>
      <c r="J512" s="1">
        <v>7.3323496617376804E-3</v>
      </c>
      <c r="K512" s="1">
        <v>6.4102202653884888E-2</v>
      </c>
      <c r="L512" s="1">
        <v>0.1031176894903183</v>
      </c>
      <c r="M512" s="1">
        <v>0.12141624093055725</v>
      </c>
      <c r="N512" s="1">
        <v>0.13960224390029907</v>
      </c>
      <c r="O512" s="1">
        <v>4.2024567723274231E-2</v>
      </c>
      <c r="P512" s="1">
        <v>4.3956223875284195E-2</v>
      </c>
      <c r="Q512" s="1">
        <v>4.3956223875284195E-2</v>
      </c>
      <c r="R512" s="1">
        <v>4.3956231325864792E-2</v>
      </c>
      <c r="S512" s="1">
        <v>0.36316466331481934</v>
      </c>
      <c r="T512" s="1">
        <v>0.4080640971660614</v>
      </c>
      <c r="U512" s="1">
        <v>0.40291789174079895</v>
      </c>
      <c r="V512" s="1">
        <v>0.34751680493354797</v>
      </c>
      <c r="W512" s="1">
        <v>0.18772666156291962</v>
      </c>
      <c r="X512" s="1">
        <v>0.12587885558605194</v>
      </c>
      <c r="Y512" s="1">
        <v>9.4409137964248657E-2</v>
      </c>
      <c r="Z512" s="1">
        <v>7.5527310371398926E-2</v>
      </c>
      <c r="AA512" s="1">
        <v>1.136971116065979</v>
      </c>
      <c r="AB512" s="1">
        <v>0.89557510614395142</v>
      </c>
      <c r="AC512" s="1">
        <v>0.72978842258453369</v>
      </c>
      <c r="AD512" s="1">
        <v>0.59585171937942505</v>
      </c>
      <c r="AE512" s="1">
        <v>1.1538084745407104</v>
      </c>
      <c r="AF512" s="1">
        <v>0.76958340406417847</v>
      </c>
      <c r="AG512" s="1">
        <v>0.57718753814697266</v>
      </c>
      <c r="AH512" s="1">
        <v>0.46175006031990051</v>
      </c>
    </row>
    <row r="513" spans="2:34">
      <c r="B513" s="1">
        <v>196808</v>
      </c>
      <c r="C513" s="1">
        <v>3.4222418908029795E-3</v>
      </c>
      <c r="D513" s="1">
        <v>1.3864576816558838E-2</v>
      </c>
      <c r="E513" s="1">
        <v>1.5186887234449387E-2</v>
      </c>
      <c r="F513" s="1">
        <v>1.2844635173678398E-2</v>
      </c>
      <c r="G513" s="1">
        <v>-4.56214853329584E-4</v>
      </c>
      <c r="H513" s="1">
        <v>1.0849058628082275E-2</v>
      </c>
      <c r="I513" s="1">
        <v>1.1394078843295574E-2</v>
      </c>
      <c r="J513" s="1">
        <v>7.8008351847529411E-3</v>
      </c>
      <c r="K513" s="1">
        <v>6.3175477087497711E-2</v>
      </c>
      <c r="L513" s="1">
        <v>9.8209351301193237E-2</v>
      </c>
      <c r="M513" s="1">
        <v>0.11506908386945724</v>
      </c>
      <c r="N513" s="1">
        <v>0.13413403928279877</v>
      </c>
      <c r="O513" s="1">
        <v>3.9766732603311539E-2</v>
      </c>
      <c r="P513" s="1">
        <v>4.2622577399015427E-2</v>
      </c>
      <c r="Q513" s="1">
        <v>4.2622581124305725E-2</v>
      </c>
      <c r="R513" s="1">
        <v>4.2622577399015427E-2</v>
      </c>
      <c r="S513" s="1">
        <v>0.35779067873954773</v>
      </c>
      <c r="T513" s="1">
        <v>0.40647926926612854</v>
      </c>
      <c r="U513" s="1">
        <v>0.40555888414382935</v>
      </c>
      <c r="V513" s="1">
        <v>0.35267379879951477</v>
      </c>
      <c r="W513" s="1">
        <v>0.18312248587608337</v>
      </c>
      <c r="X513" s="1">
        <v>0.12384187430143356</v>
      </c>
      <c r="Y513" s="1">
        <v>9.288141131401062E-2</v>
      </c>
      <c r="Z513" s="1">
        <v>7.4305124580860138E-2</v>
      </c>
      <c r="AA513" s="1">
        <v>1.1492953300476074</v>
      </c>
      <c r="AB513" s="1">
        <v>0.90798187255859375</v>
      </c>
      <c r="AC513" s="1">
        <v>0.74230718612670898</v>
      </c>
      <c r="AD513" s="1">
        <v>0.60756444931030273</v>
      </c>
      <c r="AE513" s="1">
        <v>1.1723297834396362</v>
      </c>
      <c r="AF513" s="1">
        <v>0.78248763084411621</v>
      </c>
      <c r="AG513" s="1">
        <v>0.58686572313308716</v>
      </c>
      <c r="AH513" s="1">
        <v>0.46949255466461182</v>
      </c>
    </row>
    <row r="514" spans="2:34">
      <c r="B514" s="1">
        <v>196809</v>
      </c>
      <c r="C514" s="1">
        <v>3.641203511506319E-3</v>
      </c>
      <c r="D514" s="1">
        <v>1.4411915093660355E-2</v>
      </c>
      <c r="E514" s="1">
        <v>1.5851480886340141E-2</v>
      </c>
      <c r="F514" s="1">
        <v>1.3701916672289371E-2</v>
      </c>
      <c r="G514" s="1">
        <v>-3.0130945378914475E-4</v>
      </c>
      <c r="H514" s="1">
        <v>1.1742549948394299E-2</v>
      </c>
      <c r="I514" s="1">
        <v>1.2674346566200256E-2</v>
      </c>
      <c r="J514" s="1">
        <v>9.3211298808455467E-3</v>
      </c>
      <c r="K514" s="1">
        <v>6.7223511636257172E-2</v>
      </c>
      <c r="L514" s="1">
        <v>0.10232308506965637</v>
      </c>
      <c r="M514" s="1">
        <v>0.1177792102098465</v>
      </c>
      <c r="N514" s="1">
        <v>0.13582701981067657</v>
      </c>
      <c r="O514" s="1">
        <v>4.2790595442056656E-2</v>
      </c>
      <c r="P514" s="1">
        <v>4.5533925294876099E-2</v>
      </c>
      <c r="Q514" s="1">
        <v>4.5533932745456696E-2</v>
      </c>
      <c r="R514" s="1">
        <v>4.5533936470746994E-2</v>
      </c>
      <c r="S514" s="1">
        <v>0.35824704170227051</v>
      </c>
      <c r="T514" s="1">
        <v>0.40732109546661377</v>
      </c>
      <c r="U514" s="1">
        <v>0.40653803944587708</v>
      </c>
      <c r="V514" s="1">
        <v>0.35331228375434875</v>
      </c>
      <c r="W514" s="1">
        <v>0.18399779498577118</v>
      </c>
      <c r="X514" s="1">
        <v>0.12415676563978195</v>
      </c>
      <c r="Y514" s="1">
        <v>9.3117572367191315E-2</v>
      </c>
      <c r="Z514" s="1">
        <v>7.4494056403636932E-2</v>
      </c>
      <c r="AA514" s="1">
        <v>1.1491216421127319</v>
      </c>
      <c r="AB514" s="1">
        <v>0.90853750705718994</v>
      </c>
      <c r="AC514" s="1">
        <v>0.74319374561309814</v>
      </c>
      <c r="AD514" s="1">
        <v>0.60829448699951172</v>
      </c>
      <c r="AE514" s="1">
        <v>1.169316291809082</v>
      </c>
      <c r="AF514" s="1">
        <v>0.78033393621444702</v>
      </c>
      <c r="AG514" s="1">
        <v>0.58525043725967407</v>
      </c>
      <c r="AH514" s="1">
        <v>0.46820038557052612</v>
      </c>
    </row>
    <row r="515" spans="2:34">
      <c r="B515" s="1">
        <v>196810</v>
      </c>
      <c r="C515" s="1">
        <v>3.312927670776844E-3</v>
      </c>
      <c r="D515" s="1">
        <v>1.4128582552075386E-2</v>
      </c>
      <c r="E515" s="1">
        <v>1.5263082459568977E-2</v>
      </c>
      <c r="F515" s="1">
        <v>1.2828980572521687E-2</v>
      </c>
      <c r="G515" s="1">
        <v>3.3544399775564671E-4</v>
      </c>
      <c r="H515" s="1">
        <v>1.1714748106896877E-2</v>
      </c>
      <c r="I515" s="1">
        <v>1.2406155467033386E-2</v>
      </c>
      <c r="J515" s="1">
        <v>8.9159347116947174E-3</v>
      </c>
      <c r="K515" s="1">
        <v>6.2812529504299164E-2</v>
      </c>
      <c r="L515" s="1">
        <v>9.9825061857700348E-2</v>
      </c>
      <c r="M515" s="1">
        <v>0.11405428498983383</v>
      </c>
      <c r="N515" s="1">
        <v>0.13037542998790741</v>
      </c>
      <c r="O515" s="1">
        <v>4.2007632553577423E-2</v>
      </c>
      <c r="P515" s="1">
        <v>4.3595690280199051E-2</v>
      </c>
      <c r="Q515" s="1">
        <v>4.3595701456069946E-2</v>
      </c>
      <c r="R515" s="1">
        <v>4.3595701456069946E-2</v>
      </c>
      <c r="S515" s="1">
        <v>0.36265891790390015</v>
      </c>
      <c r="T515" s="1">
        <v>0.40985357761383057</v>
      </c>
      <c r="U515" s="1">
        <v>0.40642243623733521</v>
      </c>
      <c r="V515" s="1">
        <v>0.35082939267158508</v>
      </c>
      <c r="W515" s="1">
        <v>0.18814854323863983</v>
      </c>
      <c r="X515" s="1">
        <v>0.12596830725669861</v>
      </c>
      <c r="Y515" s="1">
        <v>9.4476230442523956E-2</v>
      </c>
      <c r="Z515" s="1">
        <v>7.5580984354019165E-2</v>
      </c>
      <c r="AA515" s="1">
        <v>1.14019775390625</v>
      </c>
      <c r="AB515" s="1">
        <v>0.90079540014266968</v>
      </c>
      <c r="AC515" s="1">
        <v>0.73591709136962891</v>
      </c>
      <c r="AD515" s="1">
        <v>0.60127687454223633</v>
      </c>
      <c r="AE515" s="1">
        <v>1.151026725769043</v>
      </c>
      <c r="AF515" s="1">
        <v>0.76762819290161133</v>
      </c>
      <c r="AG515" s="1">
        <v>0.5757211446762085</v>
      </c>
      <c r="AH515" s="1">
        <v>0.46057689189910889</v>
      </c>
    </row>
    <row r="516" spans="2:34">
      <c r="B516" s="1">
        <v>196811</v>
      </c>
      <c r="C516" s="1">
        <v>4.387319553643465E-3</v>
      </c>
      <c r="D516" s="1">
        <v>1.5179377049207687E-2</v>
      </c>
      <c r="E516" s="1">
        <v>1.6351960599422455E-2</v>
      </c>
      <c r="F516" s="1">
        <v>1.3565808534622192E-2</v>
      </c>
      <c r="G516" s="1">
        <v>1.2511322274804115E-3</v>
      </c>
      <c r="H516" s="1">
        <v>1.1166607029736042E-2</v>
      </c>
      <c r="I516" s="1">
        <v>1.1073646135628223E-2</v>
      </c>
      <c r="J516" s="1">
        <v>7.0745083503425121E-3</v>
      </c>
      <c r="K516" s="1">
        <v>6.5846458077430725E-2</v>
      </c>
      <c r="L516" s="1">
        <v>0.10724953562021255</v>
      </c>
      <c r="M516" s="1">
        <v>0.12735399603843689</v>
      </c>
      <c r="N516" s="1">
        <v>0.14789463579654694</v>
      </c>
      <c r="O516" s="1">
        <v>4.4498346745967865E-2</v>
      </c>
      <c r="P516" s="1">
        <v>4.6118833124637604E-2</v>
      </c>
      <c r="Q516" s="1">
        <v>4.6118840575218201E-2</v>
      </c>
      <c r="R516" s="1">
        <v>4.6118829399347305E-2</v>
      </c>
      <c r="S516" s="1">
        <v>0.36169704794883728</v>
      </c>
      <c r="T516" s="1">
        <v>0.41009372472763062</v>
      </c>
      <c r="U516" s="1">
        <v>0.40771472454071045</v>
      </c>
      <c r="V516" s="1">
        <v>0.35275477170944214</v>
      </c>
      <c r="W516" s="1">
        <v>0.18770256638526917</v>
      </c>
      <c r="X516" s="1">
        <v>0.12570120394229889</v>
      </c>
      <c r="Y516" s="1">
        <v>9.4275899231433868E-2</v>
      </c>
      <c r="Z516" s="1">
        <v>7.5420722365379333E-2</v>
      </c>
      <c r="AA516" s="1">
        <v>1.1428335905075073</v>
      </c>
      <c r="AB516" s="1">
        <v>0.90400344133377075</v>
      </c>
      <c r="AC516" s="1">
        <v>0.73939090967178345</v>
      </c>
      <c r="AD516" s="1">
        <v>0.60459810495376587</v>
      </c>
      <c r="AE516" s="1">
        <v>1.1528246402740479</v>
      </c>
      <c r="AF516" s="1">
        <v>0.76884299516677856</v>
      </c>
      <c r="AG516" s="1">
        <v>0.57663226127624512</v>
      </c>
      <c r="AH516" s="1">
        <v>0.46130579710006714</v>
      </c>
    </row>
    <row r="517" spans="2:34">
      <c r="B517" s="1">
        <v>196812</v>
      </c>
      <c r="C517" s="1">
        <v>4.9745836295187473E-3</v>
      </c>
      <c r="D517" s="1">
        <v>1.6186486929655075E-2</v>
      </c>
      <c r="E517" s="1">
        <v>1.7099399119615555E-2</v>
      </c>
      <c r="F517" s="1">
        <v>1.4105470851063728E-2</v>
      </c>
      <c r="G517" s="1">
        <v>2.6539056561887264E-3</v>
      </c>
      <c r="H517" s="1">
        <v>1.2403237633407116E-2</v>
      </c>
      <c r="I517" s="1">
        <v>1.2333374470472336E-2</v>
      </c>
      <c r="J517" s="1">
        <v>8.3509460091590881E-3</v>
      </c>
      <c r="K517" s="1">
        <v>6.9121606647968292E-2</v>
      </c>
      <c r="L517" s="1">
        <v>0.11406981199979782</v>
      </c>
      <c r="M517" s="1">
        <v>0.13253629207611084</v>
      </c>
      <c r="N517" s="1">
        <v>0.15105736255645752</v>
      </c>
      <c r="O517" s="1">
        <v>4.9412719905376434E-2</v>
      </c>
      <c r="P517" s="1">
        <v>4.9672257155179977E-2</v>
      </c>
      <c r="Q517" s="1">
        <v>4.9672253429889679E-2</v>
      </c>
      <c r="R517" s="1">
        <v>4.9672257155179977E-2</v>
      </c>
      <c r="S517" s="1">
        <v>0.36894389986991882</v>
      </c>
      <c r="T517" s="1">
        <v>0.41391903162002563</v>
      </c>
      <c r="U517" s="1">
        <v>0.40700843930244446</v>
      </c>
      <c r="V517" s="1">
        <v>0.34744405746459961</v>
      </c>
      <c r="W517" s="1">
        <v>0.19295533001422882</v>
      </c>
      <c r="X517" s="1">
        <v>0.12871772050857544</v>
      </c>
      <c r="Y517" s="1">
        <v>9.653829038143158E-2</v>
      </c>
      <c r="Z517" s="1">
        <v>7.7230632305145264E-2</v>
      </c>
      <c r="AA517" s="1">
        <v>1.1283581256866455</v>
      </c>
      <c r="AB517" s="1">
        <v>0.8911433219909668</v>
      </c>
      <c r="AC517" s="1">
        <v>0.72698050737380981</v>
      </c>
      <c r="AD517" s="1">
        <v>0.59223836660385132</v>
      </c>
      <c r="AE517" s="1">
        <v>1.1243762969970703</v>
      </c>
      <c r="AF517" s="1">
        <v>0.74962502717971802</v>
      </c>
      <c r="AG517" s="1">
        <v>0.56221878528594971</v>
      </c>
      <c r="AH517" s="1">
        <v>0.44977501034736633</v>
      </c>
    </row>
    <row r="518" spans="2:34">
      <c r="B518" s="1">
        <v>196901</v>
      </c>
      <c r="C518" s="1">
        <v>6.1536137945950031E-3</v>
      </c>
      <c r="D518" s="1">
        <v>1.7126962542533875E-2</v>
      </c>
      <c r="E518" s="1">
        <v>1.8540529534220695E-2</v>
      </c>
      <c r="F518" s="1">
        <v>1.4769557863473892E-2</v>
      </c>
      <c r="G518" s="1">
        <v>2.399904653429985E-3</v>
      </c>
      <c r="H518" s="1">
        <v>1.0962720960378647E-2</v>
      </c>
      <c r="I518" s="1">
        <v>1.0089118964970112E-2</v>
      </c>
      <c r="J518" s="1">
        <v>5.5585536174476147E-3</v>
      </c>
      <c r="K518" s="1">
        <v>7.3681309819221497E-2</v>
      </c>
      <c r="L518" s="1">
        <v>0.1202704980969429</v>
      </c>
      <c r="M518" s="1">
        <v>0.14734545350074768</v>
      </c>
      <c r="N518" s="1">
        <v>0.16687314212322235</v>
      </c>
      <c r="O518" s="1">
        <v>4.9283348023891449E-2</v>
      </c>
      <c r="P518" s="1">
        <v>5.1198579370975494E-2</v>
      </c>
      <c r="Q518" s="1">
        <v>5.1198597997426987E-2</v>
      </c>
      <c r="R518" s="1">
        <v>5.1198597997426987E-2</v>
      </c>
      <c r="S518" s="1">
        <v>0.35894873738288879</v>
      </c>
      <c r="T518" s="1">
        <v>0.41016873717308044</v>
      </c>
      <c r="U518" s="1">
        <v>0.41038975119590759</v>
      </c>
      <c r="V518" s="1">
        <v>0.35534298419952393</v>
      </c>
      <c r="W518" s="1">
        <v>0.18595300614833832</v>
      </c>
      <c r="X518" s="1">
        <v>0.12471272051334381</v>
      </c>
      <c r="Y518" s="1">
        <v>9.353453665971756E-2</v>
      </c>
      <c r="Z518" s="1">
        <v>7.4827633798122406E-2</v>
      </c>
      <c r="AA518" s="1">
        <v>1.1497558355331421</v>
      </c>
      <c r="AB518" s="1">
        <v>0.91198712587356567</v>
      </c>
      <c r="AC518" s="1">
        <v>0.74788320064544678</v>
      </c>
      <c r="AD518" s="1">
        <v>0.61183059215545654</v>
      </c>
      <c r="AE518" s="1">
        <v>1.159155011177063</v>
      </c>
      <c r="AF518" s="1">
        <v>0.77315807342529297</v>
      </c>
      <c r="AG518" s="1">
        <v>0.57986855506896973</v>
      </c>
      <c r="AH518" s="1">
        <v>0.46389484405517578</v>
      </c>
    </row>
    <row r="519" spans="2:34">
      <c r="B519" s="1">
        <v>196902</v>
      </c>
      <c r="C519" s="1">
        <v>3.9667012169957161E-3</v>
      </c>
      <c r="D519" s="1">
        <v>1.4649075455963612E-2</v>
      </c>
      <c r="E519" s="1">
        <v>1.6582278534770012E-2</v>
      </c>
      <c r="F519" s="1">
        <v>1.3412905856966972E-2</v>
      </c>
      <c r="G519" s="1">
        <v>7.097229827195406E-4</v>
      </c>
      <c r="H519" s="1">
        <v>1.0009474121034145E-2</v>
      </c>
      <c r="I519" s="1">
        <v>9.4467215240001678E-3</v>
      </c>
      <c r="J519" s="1">
        <v>5.0942939706146717E-3</v>
      </c>
      <c r="K519" s="1">
        <v>6.2236078083515167E-2</v>
      </c>
      <c r="L519" s="1">
        <v>0.10288969427347183</v>
      </c>
      <c r="M519" s="1">
        <v>0.12964585423469543</v>
      </c>
      <c r="N519" s="1">
        <v>0.15063780546188354</v>
      </c>
      <c r="O519" s="1">
        <v>4.1417583823204041E-2</v>
      </c>
      <c r="P519" s="1">
        <v>4.3953277170658112E-2</v>
      </c>
      <c r="Q519" s="1">
        <v>4.3953273445367813E-2</v>
      </c>
      <c r="R519" s="1">
        <v>4.3953269720077515E-2</v>
      </c>
      <c r="S519" s="1">
        <v>0.35503265261650085</v>
      </c>
      <c r="T519" s="1">
        <v>0.40901127457618713</v>
      </c>
      <c r="U519" s="1">
        <v>0.4111066460609436</v>
      </c>
      <c r="V519" s="1">
        <v>0.35768359899520874</v>
      </c>
      <c r="W519" s="1">
        <v>0.18267619609832764</v>
      </c>
      <c r="X519" s="1">
        <v>0.1231422945857048</v>
      </c>
      <c r="Y519" s="1">
        <v>9.2356719076633453E-2</v>
      </c>
      <c r="Z519" s="1">
        <v>7.388538122177124E-2</v>
      </c>
      <c r="AA519" s="1">
        <v>1.1583957672119141</v>
      </c>
      <c r="AB519" s="1">
        <v>0.9209020733833313</v>
      </c>
      <c r="AC519" s="1">
        <v>0.75628697872161865</v>
      </c>
      <c r="AD519" s="1">
        <v>0.61956840753555298</v>
      </c>
      <c r="AE519" s="1">
        <v>1.171268105506897</v>
      </c>
      <c r="AF519" s="1">
        <v>0.78156358003616333</v>
      </c>
      <c r="AG519" s="1">
        <v>0.58617269992828369</v>
      </c>
      <c r="AH519" s="1">
        <v>0.46893817186355591</v>
      </c>
    </row>
    <row r="520" spans="2:34">
      <c r="B520" s="1">
        <v>196903</v>
      </c>
      <c r="C520" s="1">
        <v>3.5811541602015495E-3</v>
      </c>
      <c r="D520" s="1">
        <v>1.4084349386394024E-2</v>
      </c>
      <c r="E520" s="1">
        <v>1.6746563836932182E-2</v>
      </c>
      <c r="F520" s="1">
        <v>1.4369086362421513E-2</v>
      </c>
      <c r="G520" s="1">
        <v>-7.8523269621655345E-4</v>
      </c>
      <c r="H520" s="1">
        <v>9.8070418462157249E-3</v>
      </c>
      <c r="I520" s="1">
        <v>9.8165618255734444E-3</v>
      </c>
      <c r="J520" s="1">
        <v>5.8117182925343513E-3</v>
      </c>
      <c r="K520" s="1">
        <v>6.4363457262516022E-2</v>
      </c>
      <c r="L520" s="1">
        <v>9.9796600639820099E-2</v>
      </c>
      <c r="M520" s="1">
        <v>0.12770654261112213</v>
      </c>
      <c r="N520" s="1">
        <v>0.15145057439804077</v>
      </c>
      <c r="O520" s="1">
        <v>3.9769154042005539E-2</v>
      </c>
      <c r="P520" s="1">
        <v>4.3638609349727631E-2</v>
      </c>
      <c r="Q520" s="1">
        <v>4.3638627976179123E-2</v>
      </c>
      <c r="R520" s="1">
        <v>4.3638624250888824E-2</v>
      </c>
      <c r="S520" s="1">
        <v>0.34475535154342651</v>
      </c>
      <c r="T520" s="1">
        <v>0.40501335263252258</v>
      </c>
      <c r="U520" s="1">
        <v>0.41289180517196655</v>
      </c>
      <c r="V520" s="1">
        <v>0.36445412039756775</v>
      </c>
      <c r="W520" s="1">
        <v>0.17321640253067017</v>
      </c>
      <c r="X520" s="1">
        <v>0.11958733201026917</v>
      </c>
      <c r="Y520" s="1">
        <v>8.9690499007701874E-2</v>
      </c>
      <c r="Z520" s="1">
        <v>7.1752399206161499E-2</v>
      </c>
      <c r="AA520" s="1">
        <v>1.1795210838317871</v>
      </c>
      <c r="AB520" s="1">
        <v>0.94226092100143433</v>
      </c>
      <c r="AC520" s="1">
        <v>0.77686160802841187</v>
      </c>
      <c r="AD520" s="1">
        <v>0.6391567587852478</v>
      </c>
      <c r="AE520" s="1">
        <v>1.2058216333389282</v>
      </c>
      <c r="AF520" s="1">
        <v>0.80611652135848999</v>
      </c>
      <c r="AG520" s="1">
        <v>0.6045873761177063</v>
      </c>
      <c r="AH520" s="1">
        <v>0.48366990685462952</v>
      </c>
    </row>
    <row r="521" spans="2:34">
      <c r="B521" s="1">
        <v>196904</v>
      </c>
      <c r="C521" s="1">
        <v>3.2501118257641792E-3</v>
      </c>
      <c r="D521" s="1">
        <v>1.3867043890058994E-2</v>
      </c>
      <c r="E521" s="1">
        <v>1.6424288973212242E-2</v>
      </c>
      <c r="F521" s="1">
        <v>1.3981439173221588E-2</v>
      </c>
      <c r="G521" s="1">
        <v>-4.1658425470814109E-4</v>
      </c>
      <c r="H521" s="1">
        <v>1.0012063197791576E-2</v>
      </c>
      <c r="I521" s="1">
        <v>9.9781863391399384E-3</v>
      </c>
      <c r="J521" s="1">
        <v>5.9477882459759712E-3</v>
      </c>
      <c r="K521" s="1">
        <v>6.1601683497428894E-2</v>
      </c>
      <c r="L521" s="1">
        <v>9.8151259124279022E-2</v>
      </c>
      <c r="M521" s="1">
        <v>0.12566444277763367</v>
      </c>
      <c r="N521" s="1">
        <v>0.14906521141529083</v>
      </c>
      <c r="O521" s="1">
        <v>3.9659500122070313E-2</v>
      </c>
      <c r="P521" s="1">
        <v>4.2899575084447861E-2</v>
      </c>
      <c r="Q521" s="1">
        <v>4.2899578809738159E-2</v>
      </c>
      <c r="R521" s="1">
        <v>4.2899578809738159E-2</v>
      </c>
      <c r="S521" s="1">
        <v>0.34842640161514282</v>
      </c>
      <c r="T521" s="1">
        <v>0.407196044921875</v>
      </c>
      <c r="U521" s="1">
        <v>0.41223528981208801</v>
      </c>
      <c r="V521" s="1">
        <v>0.36133530735969543</v>
      </c>
      <c r="W521" s="1">
        <v>0.17740257084369659</v>
      </c>
      <c r="X521" s="1">
        <v>0.12103521823883057</v>
      </c>
      <c r="Y521" s="1">
        <v>9.0776413679122925E-2</v>
      </c>
      <c r="Z521" s="1">
        <v>7.262112945318222E-2</v>
      </c>
      <c r="AA521" s="1">
        <v>1.1728731393814087</v>
      </c>
      <c r="AB521" s="1">
        <v>0.93633460998535156</v>
      </c>
      <c r="AC521" s="1">
        <v>0.77075612545013428</v>
      </c>
      <c r="AD521" s="1">
        <v>0.63278251886367798</v>
      </c>
      <c r="AE521" s="1">
        <v>1.1909859180450439</v>
      </c>
      <c r="AF521" s="1">
        <v>0.79548263549804688</v>
      </c>
      <c r="AG521" s="1">
        <v>0.59661197662353516</v>
      </c>
      <c r="AH521" s="1">
        <v>0.4772895872592926</v>
      </c>
    </row>
    <row r="522" spans="2:34">
      <c r="B522" s="1">
        <v>196905</v>
      </c>
      <c r="C522" s="1">
        <v>2.1631245035678148E-3</v>
      </c>
      <c r="D522" s="1">
        <v>1.266555767506361E-2</v>
      </c>
      <c r="E522" s="1">
        <v>1.5328533947467804E-2</v>
      </c>
      <c r="F522" s="1">
        <v>1.2950096279382706E-2</v>
      </c>
      <c r="G522" s="1">
        <v>-7.7932904241606593E-4</v>
      </c>
      <c r="H522" s="1">
        <v>9.6974791958928108E-3</v>
      </c>
      <c r="I522" s="1">
        <v>9.7108492627739906E-3</v>
      </c>
      <c r="J522" s="1">
        <v>5.7141752913594246E-3</v>
      </c>
      <c r="K522" s="1">
        <v>5.4784469306468964E-2</v>
      </c>
      <c r="L522" s="1">
        <v>8.9823655784130096E-2</v>
      </c>
      <c r="M522" s="1">
        <v>0.11713259667158127</v>
      </c>
      <c r="N522" s="1">
        <v>0.13995008170604706</v>
      </c>
      <c r="O522" s="1">
        <v>3.6233082413673401E-2</v>
      </c>
      <c r="P522" s="1">
        <v>3.9192374795675278E-2</v>
      </c>
      <c r="Q522" s="1">
        <v>3.9192378520965576E-2</v>
      </c>
      <c r="R522" s="1">
        <v>3.9192378520965576E-2</v>
      </c>
      <c r="S522" s="1">
        <v>0.3499523401260376</v>
      </c>
      <c r="T522" s="1">
        <v>0.40843868255615234</v>
      </c>
      <c r="U522" s="1">
        <v>0.41178315877914429</v>
      </c>
      <c r="V522" s="1">
        <v>0.3594801127910614</v>
      </c>
      <c r="W522" s="1">
        <v>0.17947515845298767</v>
      </c>
      <c r="X522" s="1">
        <v>0.12176176160573959</v>
      </c>
      <c r="Y522" s="1">
        <v>9.1321326792240143E-2</v>
      </c>
      <c r="Z522" s="1">
        <v>7.3057055473327637E-2</v>
      </c>
      <c r="AA522" s="1">
        <v>1.170440673828125</v>
      </c>
      <c r="AB522" s="1">
        <v>0.93461054563522339</v>
      </c>
      <c r="AC522" s="1">
        <v>0.76865452527999878</v>
      </c>
      <c r="AD522" s="1">
        <v>0.63030427694320679</v>
      </c>
      <c r="AE522" s="1">
        <v>1.1837642192840576</v>
      </c>
      <c r="AF522" s="1">
        <v>0.79030883312225342</v>
      </c>
      <c r="AG522" s="1">
        <v>0.59273159503936768</v>
      </c>
      <c r="AH522" s="1">
        <v>0.4741852879524231</v>
      </c>
    </row>
    <row r="523" spans="2:34">
      <c r="B523" s="1">
        <v>196906</v>
      </c>
      <c r="C523" s="1">
        <v>2.9555752407759428E-3</v>
      </c>
      <c r="D523" s="1">
        <v>1.3295145705342293E-2</v>
      </c>
      <c r="E523" s="1">
        <v>1.521799061447382E-2</v>
      </c>
      <c r="F523" s="1">
        <v>1.213434524834156E-2</v>
      </c>
      <c r="G523" s="1">
        <v>-2.2295504095382057E-5</v>
      </c>
      <c r="H523" s="1">
        <v>8.9865261688828468E-3</v>
      </c>
      <c r="I523" s="1">
        <v>8.2241687923669815E-3</v>
      </c>
      <c r="J523" s="1">
        <v>3.7341141141951084E-3</v>
      </c>
      <c r="K523" s="1">
        <v>5.5415868759155273E-2</v>
      </c>
      <c r="L523" s="1">
        <v>9.3009389936923981E-2</v>
      </c>
      <c r="M523" s="1">
        <v>0.1187579482793808</v>
      </c>
      <c r="N523" s="1">
        <v>0.14042229950428009</v>
      </c>
      <c r="O523" s="1">
        <v>3.7224054336547852E-2</v>
      </c>
      <c r="P523" s="1">
        <v>4.0234621614217758E-2</v>
      </c>
      <c r="Q523" s="1">
        <v>4.0234636515378952E-2</v>
      </c>
      <c r="R523" s="1">
        <v>4.0234625339508057E-2</v>
      </c>
      <c r="S523" s="1">
        <v>0.34799829125404358</v>
      </c>
      <c r="T523" s="1">
        <v>0.40810433030128479</v>
      </c>
      <c r="U523" s="1">
        <v>0.41212084889411926</v>
      </c>
      <c r="V523" s="1">
        <v>0.36034148931503296</v>
      </c>
      <c r="W523" s="1">
        <v>0.1783546507358551</v>
      </c>
      <c r="X523" s="1">
        <v>0.12138085067272186</v>
      </c>
      <c r="Y523" s="1">
        <v>9.1035641729831696E-2</v>
      </c>
      <c r="Z523" s="1">
        <v>7.2828508913516998E-2</v>
      </c>
      <c r="AA523" s="1">
        <v>1.1749528646469116</v>
      </c>
      <c r="AB523" s="1">
        <v>0.93972915410995483</v>
      </c>
      <c r="AC523" s="1">
        <v>0.77338945865631104</v>
      </c>
      <c r="AD523" s="1">
        <v>0.63447725772857666</v>
      </c>
      <c r="AE523" s="1">
        <v>1.1889501810073853</v>
      </c>
      <c r="AF523" s="1">
        <v>0.79397112131118774</v>
      </c>
      <c r="AG523" s="1">
        <v>0.595478355884552</v>
      </c>
      <c r="AH523" s="1">
        <v>0.47638267278671265</v>
      </c>
    </row>
    <row r="524" spans="2:34">
      <c r="B524" s="1">
        <v>196907</v>
      </c>
      <c r="C524" s="1">
        <v>1.8102333415299654E-3</v>
      </c>
      <c r="D524" s="1">
        <v>1.1832701042294502E-2</v>
      </c>
      <c r="E524" s="1">
        <v>1.4962051995098591E-2</v>
      </c>
      <c r="F524" s="1">
        <v>1.2596321292221546E-2</v>
      </c>
      <c r="G524" s="1">
        <v>-2.2142212837934494E-3</v>
      </c>
      <c r="H524" s="1">
        <v>8.4720272570848465E-3</v>
      </c>
      <c r="I524" s="1">
        <v>8.4122447296977043E-3</v>
      </c>
      <c r="J524" s="1">
        <v>4.3202820234000683E-3</v>
      </c>
      <c r="K524" s="1">
        <v>5.3922694176435471E-2</v>
      </c>
      <c r="L524" s="1">
        <v>8.3916820585727692E-2</v>
      </c>
      <c r="M524" s="1">
        <v>0.11275696009397507</v>
      </c>
      <c r="N524" s="1">
        <v>0.13532106578350067</v>
      </c>
      <c r="O524" s="1">
        <v>3.2808873802423477E-2</v>
      </c>
      <c r="P524" s="1">
        <v>3.7583049386739731E-2</v>
      </c>
      <c r="Q524" s="1">
        <v>3.7583064287900925E-2</v>
      </c>
      <c r="R524" s="1">
        <v>3.7583090364933014E-2</v>
      </c>
      <c r="S524" s="1">
        <v>0.33564481139183044</v>
      </c>
      <c r="T524" s="1">
        <v>0.40301162004470825</v>
      </c>
      <c r="U524" s="1">
        <v>0.41330966353416443</v>
      </c>
      <c r="V524" s="1">
        <v>0.36783966422080994</v>
      </c>
      <c r="W524" s="1">
        <v>0.16678638756275177</v>
      </c>
      <c r="X524" s="1">
        <v>0.11746776103973389</v>
      </c>
      <c r="Y524" s="1">
        <v>8.8100820779800415E-2</v>
      </c>
      <c r="Z524" s="1">
        <v>7.0480659604072571E-2</v>
      </c>
      <c r="AA524" s="1">
        <v>1.1992013454437256</v>
      </c>
      <c r="AB524" s="1">
        <v>0.96484208106994629</v>
      </c>
      <c r="AC524" s="1">
        <v>0.79731357097625732</v>
      </c>
      <c r="AD524" s="1">
        <v>0.65763193368911743</v>
      </c>
      <c r="AE524" s="1">
        <v>1.2302714586257935</v>
      </c>
      <c r="AF524" s="1">
        <v>0.8236662745475769</v>
      </c>
      <c r="AG524" s="1">
        <v>0.61774969100952148</v>
      </c>
      <c r="AH524" s="1">
        <v>0.49419975280761719</v>
      </c>
    </row>
    <row r="525" spans="2:34">
      <c r="B525" s="1">
        <v>196908</v>
      </c>
      <c r="C525" s="1">
        <v>2.8102699434384704E-4</v>
      </c>
      <c r="D525" s="1">
        <v>9.500979445874691E-3</v>
      </c>
      <c r="E525" s="1">
        <v>1.3080834411084652E-2</v>
      </c>
      <c r="F525" s="1">
        <v>1.0964950546622276E-2</v>
      </c>
      <c r="G525" s="1">
        <v>-4.2613553814589977E-3</v>
      </c>
      <c r="H525" s="1">
        <v>6.8762823939323425E-3</v>
      </c>
      <c r="I525" s="1">
        <v>6.816391833126545E-3</v>
      </c>
      <c r="J525" s="1">
        <v>2.7680816128849983E-3</v>
      </c>
      <c r="K525" s="1">
        <v>4.5299194753170013E-2</v>
      </c>
      <c r="L525" s="1">
        <v>6.8356439471244812E-2</v>
      </c>
      <c r="M525" s="1">
        <v>9.7539208829402924E-2</v>
      </c>
      <c r="N525" s="1">
        <v>0.11906217038631439</v>
      </c>
      <c r="O525" s="1">
        <v>2.3849641904234886E-2</v>
      </c>
      <c r="P525" s="1">
        <v>3.2508436590433121E-2</v>
      </c>
      <c r="Q525" s="1">
        <v>3.2508425414562225E-2</v>
      </c>
      <c r="R525" s="1">
        <v>3.2508410513401031E-2</v>
      </c>
      <c r="S525" s="1">
        <v>0.32202509045600891</v>
      </c>
      <c r="T525" s="1">
        <v>0.39755460619926453</v>
      </c>
      <c r="U525" s="1">
        <v>0.41216111183166504</v>
      </c>
      <c r="V525" s="1">
        <v>0.37575268745422363</v>
      </c>
      <c r="W525" s="1">
        <v>0.15338574349880219</v>
      </c>
      <c r="X525" s="1">
        <v>0.11374017596244812</v>
      </c>
      <c r="Y525" s="1">
        <v>8.5305124521255493E-2</v>
      </c>
      <c r="Z525" s="1">
        <v>6.8244107067584991E-2</v>
      </c>
      <c r="AA525" s="1">
        <v>1.2231419086456299</v>
      </c>
      <c r="AB525" s="1">
        <v>0.991202712059021</v>
      </c>
      <c r="AC525" s="1">
        <v>0.82117348909378052</v>
      </c>
      <c r="AD525" s="1">
        <v>0.68224716186523438</v>
      </c>
      <c r="AE525" s="1">
        <v>1.2734248638153076</v>
      </c>
      <c r="AF525" s="1">
        <v>0.8555259108543396</v>
      </c>
      <c r="AG525" s="1">
        <v>0.64164441823959351</v>
      </c>
      <c r="AH525" s="1">
        <v>0.51331555843353271</v>
      </c>
    </row>
    <row r="526" spans="2:34">
      <c r="B526" s="1">
        <v>196909</v>
      </c>
      <c r="C526" s="1">
        <v>8.1086286809295416E-4</v>
      </c>
      <c r="D526" s="1">
        <v>1.0073832236230373E-2</v>
      </c>
      <c r="E526" s="1">
        <v>1.3096657581627369E-2</v>
      </c>
      <c r="F526" s="1">
        <v>1.0678226128220558E-2</v>
      </c>
      <c r="G526" s="1">
        <v>-3.069181926548481E-3</v>
      </c>
      <c r="H526" s="1">
        <v>7.1435458958148956E-3</v>
      </c>
      <c r="I526" s="1">
        <v>6.7446953617036343E-3</v>
      </c>
      <c r="J526" s="1">
        <v>2.4895938113331795E-3</v>
      </c>
      <c r="K526" s="1">
        <v>4.5907333493232727E-2</v>
      </c>
      <c r="L526" s="1">
        <v>7.1476206183433533E-2</v>
      </c>
      <c r="M526" s="1">
        <v>9.9101997911930084E-2</v>
      </c>
      <c r="N526" s="1">
        <v>0.12067895382642746</v>
      </c>
      <c r="O526" s="1">
        <v>2.6598740369081497E-2</v>
      </c>
      <c r="P526" s="1">
        <v>3.3398550003767014E-2</v>
      </c>
      <c r="Q526" s="1">
        <v>3.339855745434761E-2</v>
      </c>
      <c r="R526" s="1">
        <v>3.3398550003767014E-2</v>
      </c>
      <c r="S526" s="1">
        <v>0.32818907499313354</v>
      </c>
      <c r="T526" s="1">
        <v>0.40067574381828308</v>
      </c>
      <c r="U526" s="1">
        <v>0.41251528263092041</v>
      </c>
      <c r="V526" s="1">
        <v>0.37123587727546692</v>
      </c>
      <c r="W526" s="1">
        <v>0.1608382910490036</v>
      </c>
      <c r="X526" s="1">
        <v>0.11597833037376404</v>
      </c>
      <c r="Y526" s="1">
        <v>8.6983747780323029E-2</v>
      </c>
      <c r="Z526" s="1">
        <v>6.9586999714374542E-2</v>
      </c>
      <c r="AA526" s="1">
        <v>1.2140407562255859</v>
      </c>
      <c r="AB526" s="1">
        <v>0.98183047771453857</v>
      </c>
      <c r="AC526" s="1">
        <v>0.81212669610977173</v>
      </c>
      <c r="AD526" s="1">
        <v>0.67206662893295288</v>
      </c>
      <c r="AE526" s="1">
        <v>1.2526077032089233</v>
      </c>
      <c r="AF526" s="1">
        <v>0.84003728628158569</v>
      </c>
      <c r="AG526" s="1">
        <v>0.63002794981002808</v>
      </c>
      <c r="AH526" s="1">
        <v>0.50402235984802246</v>
      </c>
    </row>
    <row r="527" spans="2:34">
      <c r="B527" s="1">
        <v>196910</v>
      </c>
      <c r="C527" s="1">
        <v>3.4890146343968809E-4</v>
      </c>
      <c r="D527" s="1">
        <v>9.5728654414415359E-3</v>
      </c>
      <c r="E527" s="1">
        <v>1.3102035038173199E-2</v>
      </c>
      <c r="F527" s="1">
        <v>1.0953143239021301E-2</v>
      </c>
      <c r="G527" s="1">
        <v>-4.1534807533025742E-3</v>
      </c>
      <c r="H527" s="1">
        <v>6.9147073663771152E-3</v>
      </c>
      <c r="I527" s="1">
        <v>6.8137827329337597E-3</v>
      </c>
      <c r="J527" s="1">
        <v>2.7376571670174599E-3</v>
      </c>
      <c r="K527" s="1">
        <v>4.5511428266763687E-2</v>
      </c>
      <c r="L527" s="1">
        <v>6.8760782480239868E-2</v>
      </c>
      <c r="M527" s="1">
        <v>9.7743727266788483E-2</v>
      </c>
      <c r="N527" s="1">
        <v>0.11922033876180649</v>
      </c>
      <c r="O527" s="1">
        <v>2.4165872484445572E-2</v>
      </c>
      <c r="P527" s="1">
        <v>3.2850626856088638E-2</v>
      </c>
      <c r="Q527" s="1">
        <v>3.2850615680217743E-2</v>
      </c>
      <c r="R527" s="1">
        <v>3.2850615680217743E-2</v>
      </c>
      <c r="S527" s="1">
        <v>0.32147437334060669</v>
      </c>
      <c r="T527" s="1">
        <v>0.39810016751289368</v>
      </c>
      <c r="U527" s="1">
        <v>0.41181102395057678</v>
      </c>
      <c r="V527" s="1">
        <v>0.37512394785881042</v>
      </c>
      <c r="W527" s="1">
        <v>0.15457087755203247</v>
      </c>
      <c r="X527" s="1">
        <v>0.1144789531826973</v>
      </c>
      <c r="Y527" s="1">
        <v>8.5859216749668121E-2</v>
      </c>
      <c r="Z527" s="1">
        <v>6.8687371909618378E-2</v>
      </c>
      <c r="AA527" s="1">
        <v>1.2264224290847778</v>
      </c>
      <c r="AB527" s="1">
        <v>0.9959678053855896</v>
      </c>
      <c r="AC527" s="1">
        <v>0.82482308149337769</v>
      </c>
      <c r="AD527" s="1">
        <v>0.68505936861038208</v>
      </c>
      <c r="AE527" s="1">
        <v>1.2740180492401123</v>
      </c>
      <c r="AF527" s="1">
        <v>0.85594642162322998</v>
      </c>
      <c r="AG527" s="1">
        <v>0.64195984601974487</v>
      </c>
      <c r="AH527" s="1">
        <v>0.51356786489486694</v>
      </c>
    </row>
    <row r="528" spans="2:34">
      <c r="B528" s="1">
        <v>196911</v>
      </c>
      <c r="C528" s="1">
        <v>6.2656676163896918E-4</v>
      </c>
      <c r="D528" s="1">
        <v>1.0273035615682602E-2</v>
      </c>
      <c r="E528" s="1">
        <v>1.3903495855629444E-2</v>
      </c>
      <c r="F528" s="1">
        <v>1.1874960735440254E-2</v>
      </c>
      <c r="G528" s="1">
        <v>-3.6010970361530781E-3</v>
      </c>
      <c r="H528" s="1">
        <v>7.6934904791414738E-3</v>
      </c>
      <c r="I528" s="1">
        <v>7.8421412035822868E-3</v>
      </c>
      <c r="J528" s="1">
        <v>3.9215539582073689E-3</v>
      </c>
      <c r="K528" s="1">
        <v>4.8658818006515503E-2</v>
      </c>
      <c r="L528" s="1">
        <v>7.4189633131027222E-2</v>
      </c>
      <c r="M528" s="1">
        <v>0.10384421050548553</v>
      </c>
      <c r="N528" s="1">
        <v>0.12626682221889496</v>
      </c>
      <c r="O528" s="1">
        <v>2.7427686378359795E-2</v>
      </c>
      <c r="P528" s="1">
        <v>3.442760556936264E-2</v>
      </c>
      <c r="Q528" s="1">
        <v>3.442763164639473E-2</v>
      </c>
      <c r="R528" s="1">
        <v>3.4427616745233536E-2</v>
      </c>
      <c r="S528" s="1">
        <v>0.32774698734283447</v>
      </c>
      <c r="T528" s="1">
        <v>0.40134850144386292</v>
      </c>
      <c r="U528" s="1">
        <v>0.41220507025718689</v>
      </c>
      <c r="V528" s="1">
        <v>0.37059876322746277</v>
      </c>
      <c r="W528" s="1">
        <v>0.16201283037662506</v>
      </c>
      <c r="X528" s="1">
        <v>0.11670002341270447</v>
      </c>
      <c r="Y528" s="1">
        <v>8.7525017559528351E-2</v>
      </c>
      <c r="Z528" s="1">
        <v>7.0020020008087158E-2</v>
      </c>
      <c r="AA528" s="1">
        <v>1.2171643972396851</v>
      </c>
      <c r="AB528" s="1">
        <v>0.98647356033325195</v>
      </c>
      <c r="AC528" s="1">
        <v>0.8156123161315918</v>
      </c>
      <c r="AD528" s="1">
        <v>0.67471140623092651</v>
      </c>
      <c r="AE528" s="1">
        <v>1.2530652284622192</v>
      </c>
      <c r="AF528" s="1">
        <v>0.84034597873687744</v>
      </c>
      <c r="AG528" s="1">
        <v>0.63025945425033569</v>
      </c>
      <c r="AH528" s="1">
        <v>0.50420761108398438</v>
      </c>
    </row>
    <row r="529" spans="2:34">
      <c r="B529" s="1">
        <v>196912</v>
      </c>
      <c r="C529" s="1">
        <v>-3.8397629396058619E-4</v>
      </c>
      <c r="D529" s="1">
        <v>9.0066222473978996E-3</v>
      </c>
      <c r="E529" s="1">
        <v>1.3232297264039516E-2</v>
      </c>
      <c r="F529" s="1">
        <v>1.1552261188626289E-2</v>
      </c>
      <c r="G529" s="1">
        <v>-5.1210434176027775E-3</v>
      </c>
      <c r="H529" s="1">
        <v>7.1071120910346508E-3</v>
      </c>
      <c r="I529" s="1">
        <v>7.5581232085824013E-3</v>
      </c>
      <c r="J529" s="1">
        <v>3.814722178503871E-3</v>
      </c>
      <c r="K529" s="1">
        <v>4.4989880174398422E-2</v>
      </c>
      <c r="L529" s="1">
        <v>6.6382221877574921E-2</v>
      </c>
      <c r="M529" s="1">
        <v>9.741547703742981E-2</v>
      </c>
      <c r="N529" s="1">
        <v>0.11983492970466614</v>
      </c>
      <c r="O529" s="1">
        <v>2.2821554914116859E-2</v>
      </c>
      <c r="P529" s="1">
        <v>3.2149270176887512E-2</v>
      </c>
      <c r="Q529" s="1">
        <v>3.2149266451597214E-2</v>
      </c>
      <c r="R529" s="1">
        <v>3.2149262726306915E-2</v>
      </c>
      <c r="S529" s="1">
        <v>0.31963691115379333</v>
      </c>
      <c r="T529" s="1">
        <v>0.39803555607795715</v>
      </c>
      <c r="U529" s="1">
        <v>0.41135454177856445</v>
      </c>
      <c r="V529" s="1">
        <v>0.37520879507064819</v>
      </c>
      <c r="W529" s="1">
        <v>0.15436618030071259</v>
      </c>
      <c r="X529" s="1">
        <v>0.11476738750934601</v>
      </c>
      <c r="Y529" s="1">
        <v>8.6075536906719208E-2</v>
      </c>
      <c r="Z529" s="1">
        <v>6.8860433995723724E-2</v>
      </c>
      <c r="AA529" s="1">
        <v>1.2314784526824951</v>
      </c>
      <c r="AB529" s="1">
        <v>1.0027660131454468</v>
      </c>
      <c r="AC529" s="1">
        <v>0.83043438196182251</v>
      </c>
      <c r="AD529" s="1">
        <v>0.68994748592376709</v>
      </c>
      <c r="AE529" s="1">
        <v>1.2784292697906494</v>
      </c>
      <c r="AF529" s="1">
        <v>0.85920089483261108</v>
      </c>
      <c r="AG529" s="1">
        <v>0.64440065622329712</v>
      </c>
      <c r="AH529" s="1">
        <v>0.51552051305770874</v>
      </c>
    </row>
    <row r="530" spans="2:34">
      <c r="B530" s="1">
        <v>197001</v>
      </c>
      <c r="C530" s="1">
        <v>-1.1873922776430845E-3</v>
      </c>
      <c r="D530" s="1">
        <v>7.9494835808873177E-3</v>
      </c>
      <c r="E530" s="1">
        <v>1.2656195089221001E-2</v>
      </c>
      <c r="F530" s="1">
        <v>1.1229542084038258E-2</v>
      </c>
      <c r="G530" s="1">
        <v>-6.2170363962650299E-3</v>
      </c>
      <c r="H530" s="1">
        <v>6.6657746210694313E-3</v>
      </c>
      <c r="I530" s="1">
        <v>7.3249367997050285E-3</v>
      </c>
      <c r="J530" s="1">
        <v>3.7046368233859539E-3</v>
      </c>
      <c r="K530" s="1">
        <v>4.1808567941188812E-2</v>
      </c>
      <c r="L530" s="1">
        <v>5.9887759387493134E-2</v>
      </c>
      <c r="M530" s="1">
        <v>9.2287577688694E-2</v>
      </c>
      <c r="N530" s="1">
        <v>0.11474046111106873</v>
      </c>
      <c r="O530" s="1">
        <v>1.9358532503247261E-2</v>
      </c>
      <c r="P530" s="1">
        <v>3.0364900827407837E-2</v>
      </c>
      <c r="Q530" s="1">
        <v>3.0364900827407837E-2</v>
      </c>
      <c r="R530" s="1">
        <v>3.0364913865923882E-2</v>
      </c>
      <c r="S530" s="1">
        <v>0.3135775625705719</v>
      </c>
      <c r="T530" s="1">
        <v>0.39586690068244934</v>
      </c>
      <c r="U530" s="1">
        <v>0.41052022576332092</v>
      </c>
      <c r="V530" s="1">
        <v>0.37819376587867737</v>
      </c>
      <c r="W530" s="1">
        <v>0.1493104100227356</v>
      </c>
      <c r="X530" s="1">
        <v>0.11368810385465622</v>
      </c>
      <c r="Y530" s="1">
        <v>8.5266076028347015E-2</v>
      </c>
      <c r="Z530" s="1">
        <v>6.8212859332561493E-2</v>
      </c>
      <c r="AA530" s="1">
        <v>1.2408813238143921</v>
      </c>
      <c r="AB530" s="1">
        <v>1.0145436525344849</v>
      </c>
      <c r="AC530" s="1">
        <v>0.84098851680755615</v>
      </c>
      <c r="AD530" s="1">
        <v>0.70078819990158081</v>
      </c>
      <c r="AE530" s="1">
        <v>1.2956582307815552</v>
      </c>
      <c r="AF530" s="1">
        <v>0.87216013669967651</v>
      </c>
      <c r="AG530" s="1">
        <v>0.65412008762359619</v>
      </c>
      <c r="AH530" s="1">
        <v>0.523296058177948</v>
      </c>
    </row>
    <row r="531" spans="2:34">
      <c r="B531" s="1">
        <v>197002</v>
      </c>
      <c r="C531" s="1">
        <v>-1.4005750417709351E-3</v>
      </c>
      <c r="D531" s="1">
        <v>8.038155734539032E-3</v>
      </c>
      <c r="E531" s="1">
        <v>1.3977701775729656E-2</v>
      </c>
      <c r="F531" s="1">
        <v>1.3277103193104267E-2</v>
      </c>
      <c r="G531" s="1">
        <v>-8.8936509564518929E-3</v>
      </c>
      <c r="H531" s="1">
        <v>6.3161435537040234E-3</v>
      </c>
      <c r="I531" s="1">
        <v>7.8421914950013161E-3</v>
      </c>
      <c r="J531" s="1">
        <v>4.7806724905967712E-3</v>
      </c>
      <c r="K531" s="1">
        <v>4.8052556812763214E-2</v>
      </c>
      <c r="L531" s="1">
        <v>6.3742600381374359E-2</v>
      </c>
      <c r="M531" s="1">
        <v>9.9913559854030609E-2</v>
      </c>
      <c r="N531" s="1">
        <v>0.12325064092874527</v>
      </c>
      <c r="O531" s="1">
        <v>1.5988491475582123E-2</v>
      </c>
      <c r="P531" s="1">
        <v>3.2448608428239822E-2</v>
      </c>
      <c r="Q531" s="1">
        <v>3.2448604702949524E-2</v>
      </c>
      <c r="R531" s="1">
        <v>3.2448604702949524E-2</v>
      </c>
      <c r="S531" s="1">
        <v>0.29415881633758545</v>
      </c>
      <c r="T531" s="1">
        <v>0.38915565609931946</v>
      </c>
      <c r="U531" s="1">
        <v>0.40643918514251709</v>
      </c>
      <c r="V531" s="1">
        <v>0.3861650824546814</v>
      </c>
      <c r="W531" s="1">
        <v>0.1305171400308609</v>
      </c>
      <c r="X531" s="1">
        <v>0.11026805639266968</v>
      </c>
      <c r="Y531" s="1">
        <v>8.2701042294502258E-2</v>
      </c>
      <c r="Z531" s="1">
        <v>6.6160835325717926E-2</v>
      </c>
      <c r="AA531" s="1">
        <v>1.2641670703887939</v>
      </c>
      <c r="AB531" s="1">
        <v>1.0461468696594238</v>
      </c>
      <c r="AC531" s="1">
        <v>0.86865288019180298</v>
      </c>
      <c r="AD531" s="1">
        <v>0.73062682151794434</v>
      </c>
      <c r="AE531" s="1">
        <v>1.3462344408035278</v>
      </c>
      <c r="AF531" s="1">
        <v>0.91215795278549194</v>
      </c>
      <c r="AG531" s="1">
        <v>0.68411850929260254</v>
      </c>
      <c r="AH531" s="1">
        <v>0.54729479551315308</v>
      </c>
    </row>
    <row r="532" spans="2:34">
      <c r="B532" s="1">
        <v>197003</v>
      </c>
      <c r="C532" s="1">
        <v>6.8061286583542824E-4</v>
      </c>
      <c r="D532" s="1">
        <v>1.0505530051887035E-2</v>
      </c>
      <c r="E532" s="1">
        <v>1.5035306103527546E-2</v>
      </c>
      <c r="F532" s="1">
        <v>1.3041004538536072E-2</v>
      </c>
      <c r="G532" s="1">
        <v>-5.8721015229821205E-3</v>
      </c>
      <c r="H532" s="1">
        <v>6.9210329093039036E-3</v>
      </c>
      <c r="I532" s="1">
        <v>7.2995582595467567E-3</v>
      </c>
      <c r="J532" s="1">
        <v>3.49444430321455E-3</v>
      </c>
      <c r="K532" s="1">
        <v>5.2898261696100235E-2</v>
      </c>
      <c r="L532" s="1">
        <v>7.6243489980697632E-2</v>
      </c>
      <c r="M532" s="1">
        <v>0.10856954008340836</v>
      </c>
      <c r="N532" s="1">
        <v>0.12869583070278168</v>
      </c>
      <c r="O532" s="1">
        <v>2.2922711446881294E-2</v>
      </c>
      <c r="P532" s="1">
        <v>3.6450482904911041E-2</v>
      </c>
      <c r="Q532" s="1">
        <v>3.645048663020134E-2</v>
      </c>
      <c r="R532" s="1">
        <v>3.6450490355491638E-2</v>
      </c>
      <c r="S532" s="1">
        <v>0.3041519820690155</v>
      </c>
      <c r="T532" s="1">
        <v>0.39272585511207581</v>
      </c>
      <c r="U532" s="1">
        <v>0.40864256024360657</v>
      </c>
      <c r="V532" s="1">
        <v>0.38167789578437805</v>
      </c>
      <c r="W532" s="1">
        <v>0.14162155985832214</v>
      </c>
      <c r="X532" s="1">
        <v>0.11233615130186081</v>
      </c>
      <c r="Y532" s="1">
        <v>8.4252119064331055E-2</v>
      </c>
      <c r="Z532" s="1">
        <v>6.7401692271232605E-2</v>
      </c>
      <c r="AA532" s="1">
        <v>1.2546145915985107</v>
      </c>
      <c r="AB532" s="1">
        <v>1.0327540636062622</v>
      </c>
      <c r="AC532" s="1">
        <v>0.85698550939559937</v>
      </c>
      <c r="AD532" s="1">
        <v>0.71704632043838501</v>
      </c>
      <c r="AE532" s="1">
        <v>1.3200571537017822</v>
      </c>
      <c r="AF532" s="1">
        <v>0.89100104570388794</v>
      </c>
      <c r="AG532" s="1">
        <v>0.66825079917907715</v>
      </c>
      <c r="AH532" s="1">
        <v>0.53460061550140381</v>
      </c>
    </row>
    <row r="533" spans="2:34">
      <c r="B533" s="1">
        <v>197004</v>
      </c>
      <c r="C533" s="1">
        <v>3.184137400239706E-3</v>
      </c>
      <c r="D533" s="1">
        <v>1.2859273701906204E-2</v>
      </c>
      <c r="E533" s="1">
        <v>1.5158612281084061E-2</v>
      </c>
      <c r="F533" s="1">
        <v>1.1730803176760674E-2</v>
      </c>
      <c r="G533" s="1">
        <v>-3.3973327372223139E-3</v>
      </c>
      <c r="H533" s="1">
        <v>6.5656164661049843E-3</v>
      </c>
      <c r="I533" s="1">
        <v>5.3449817933142185E-3</v>
      </c>
      <c r="J533" s="1">
        <v>4.6842894516885281E-4</v>
      </c>
      <c r="K533" s="1">
        <v>5.7565093040466309E-2</v>
      </c>
      <c r="L533" s="1">
        <v>8.5184119641780853E-2</v>
      </c>
      <c r="M533" s="1">
        <v>0.10897257179021835</v>
      </c>
      <c r="N533" s="1">
        <v>0.12570071220397949</v>
      </c>
      <c r="O533" s="1">
        <v>2.6284938678145409E-2</v>
      </c>
      <c r="P533" s="1">
        <v>3.9034653455018997E-2</v>
      </c>
      <c r="Q533" s="1">
        <v>3.9034631103277206E-2</v>
      </c>
      <c r="R533" s="1">
        <v>3.9034634828567505E-2</v>
      </c>
      <c r="S533" s="1">
        <v>0.30150049924850464</v>
      </c>
      <c r="T533" s="1">
        <v>0.39176666736602783</v>
      </c>
      <c r="U533" s="1">
        <v>0.40767723321914673</v>
      </c>
      <c r="V533" s="1">
        <v>0.38200068473815918</v>
      </c>
      <c r="W533" s="1">
        <v>0.13968072831630707</v>
      </c>
      <c r="X533" s="1">
        <v>0.11200166493654251</v>
      </c>
      <c r="Y533" s="1">
        <v>8.4001243114471436E-2</v>
      </c>
      <c r="Z533" s="1">
        <v>6.7200995981693268E-2</v>
      </c>
      <c r="AA533" s="1">
        <v>1.2586663961410522</v>
      </c>
      <c r="AB533" s="1">
        <v>1.0381897687911987</v>
      </c>
      <c r="AC533" s="1">
        <v>0.86142641305923462</v>
      </c>
      <c r="AD533" s="1">
        <v>0.72139298915863037</v>
      </c>
      <c r="AE533" s="1">
        <v>1.3258671760559082</v>
      </c>
      <c r="AF533" s="1">
        <v>0.89555692672729492</v>
      </c>
      <c r="AG533" s="1">
        <v>0.67166769504547119</v>
      </c>
      <c r="AH533" s="1">
        <v>0.537334144115448</v>
      </c>
    </row>
    <row r="534" spans="2:34">
      <c r="B534" s="1">
        <v>197005</v>
      </c>
      <c r="C534" s="1">
        <v>1.0441528866067529E-3</v>
      </c>
      <c r="D534" s="1">
        <v>1.1683650314807892E-2</v>
      </c>
      <c r="E534" s="1">
        <v>1.5807604417204857E-2</v>
      </c>
      <c r="F534" s="1">
        <v>1.3150977902114391E-2</v>
      </c>
      <c r="G534" s="1">
        <v>-7.2932974435389042E-3</v>
      </c>
      <c r="H534" s="1">
        <v>5.9595555067062378E-3</v>
      </c>
      <c r="I534" s="1">
        <v>5.8213951997458935E-3</v>
      </c>
      <c r="J534" s="1">
        <v>1.5048308996483684E-3</v>
      </c>
      <c r="K534" s="1">
        <v>5.4179780185222626E-2</v>
      </c>
      <c r="L534" s="1">
        <v>7.9258687794208527E-2</v>
      </c>
      <c r="M534" s="1">
        <v>0.1086496040225029</v>
      </c>
      <c r="N534" s="1">
        <v>0.12534743547439575</v>
      </c>
      <c r="O534" s="1">
        <v>1.7755387350916862E-2</v>
      </c>
      <c r="P534" s="1">
        <v>3.6333490163087845E-2</v>
      </c>
      <c r="Q534" s="1">
        <v>3.633345291018486E-2</v>
      </c>
      <c r="R534" s="1">
        <v>3.6333471536636353E-2</v>
      </c>
      <c r="S534" s="1">
        <v>0.27871912717819214</v>
      </c>
      <c r="T534" s="1">
        <v>0.38330456614494324</v>
      </c>
      <c r="U534" s="1">
        <v>0.40181204676628113</v>
      </c>
      <c r="V534" s="1">
        <v>0.38932973146438599</v>
      </c>
      <c r="W534" s="1">
        <v>0.11593093723058701</v>
      </c>
      <c r="X534" s="1">
        <v>0.10851408541202545</v>
      </c>
      <c r="Y534" s="1">
        <v>8.1385567784309387E-2</v>
      </c>
      <c r="Z534" s="1">
        <v>6.5108455717563629E-2</v>
      </c>
      <c r="AA534" s="1">
        <v>1.2834744453430176</v>
      </c>
      <c r="AB534" s="1">
        <v>1.0726615190505981</v>
      </c>
      <c r="AC534" s="1">
        <v>0.89142841100692749</v>
      </c>
      <c r="AD534" s="1">
        <v>0.75395578145980835</v>
      </c>
      <c r="AE534" s="1">
        <v>1.3804984092712402</v>
      </c>
      <c r="AF534" s="1">
        <v>0.94127130508422852</v>
      </c>
      <c r="AG534" s="1">
        <v>0.70595347881317139</v>
      </c>
      <c r="AH534" s="1">
        <v>0.56476277112960815</v>
      </c>
    </row>
    <row r="535" spans="2:34">
      <c r="B535" s="1">
        <v>197006</v>
      </c>
      <c r="C535" s="1">
        <v>-5.8984890347346663E-4</v>
      </c>
      <c r="D535" s="1">
        <v>9.7261779010295868E-3</v>
      </c>
      <c r="E535" s="1">
        <v>1.4618813060224056E-2</v>
      </c>
      <c r="F535" s="1">
        <v>1.2118116021156311E-2</v>
      </c>
      <c r="G535" s="1">
        <v>-9.0446099638938904E-3</v>
      </c>
      <c r="H535" s="1">
        <v>4.8794788308441639E-3</v>
      </c>
      <c r="I535" s="1">
        <v>4.8303874209523201E-3</v>
      </c>
      <c r="J535" s="1">
        <v>6.0949672479182482E-4</v>
      </c>
      <c r="K535" s="1">
        <v>4.5670453459024429E-2</v>
      </c>
      <c r="L535" s="1">
        <v>6.6460020840167999E-2</v>
      </c>
      <c r="M535" s="1">
        <v>9.787287563085556E-2</v>
      </c>
      <c r="N535" s="1">
        <v>0.11256571114063263</v>
      </c>
      <c r="O535" s="1">
        <v>9.8465997725725174E-3</v>
      </c>
      <c r="P535" s="1">
        <v>3.1780842691659927E-2</v>
      </c>
      <c r="Q535" s="1">
        <v>3.1780838966369629E-2</v>
      </c>
      <c r="R535" s="1">
        <v>3.1780842691659927E-2</v>
      </c>
      <c r="S535" s="1">
        <v>0.26373445987701416</v>
      </c>
      <c r="T535" s="1">
        <v>0.37698385119438171</v>
      </c>
      <c r="U535" s="1">
        <v>0.39757594466209412</v>
      </c>
      <c r="V535" s="1">
        <v>0.3928791880607605</v>
      </c>
      <c r="W535" s="1">
        <v>9.9981658160686493E-2</v>
      </c>
      <c r="X535" s="1">
        <v>0.10697880387306213</v>
      </c>
      <c r="Y535" s="1">
        <v>8.02341029047966E-2</v>
      </c>
      <c r="Z535" s="1">
        <v>6.4187280833721161E-2</v>
      </c>
      <c r="AA535" s="1">
        <v>1.2996907234191895</v>
      </c>
      <c r="AB535" s="1">
        <v>1.0943176746368408</v>
      </c>
      <c r="AC535" s="1">
        <v>0.91084033250808716</v>
      </c>
      <c r="AD535" s="1">
        <v>0.77466517686843872</v>
      </c>
      <c r="AE535" s="1">
        <v>1.4135026931762695</v>
      </c>
      <c r="AF535" s="1">
        <v>0.97137588262557983</v>
      </c>
      <c r="AG535" s="1">
        <v>0.72853189706802368</v>
      </c>
      <c r="AH535" s="1">
        <v>0.58282554149627686</v>
      </c>
    </row>
    <row r="536" spans="2:34">
      <c r="B536" s="1">
        <v>197007</v>
      </c>
      <c r="C536" s="1">
        <v>-1.3854654971510172E-3</v>
      </c>
      <c r="D536" s="1">
        <v>9.137425571680069E-3</v>
      </c>
      <c r="E536" s="1">
        <v>1.4932522550225258E-2</v>
      </c>
      <c r="F536" s="1">
        <v>1.2753443792462349E-2</v>
      </c>
      <c r="G536" s="1">
        <v>-1.0608662851154804E-2</v>
      </c>
      <c r="H536" s="1">
        <v>4.4302013702690601E-3</v>
      </c>
      <c r="I536" s="1">
        <v>4.7790887765586376E-3</v>
      </c>
      <c r="J536" s="1">
        <v>7.9757260391488671E-4</v>
      </c>
      <c r="K536" s="1">
        <v>4.443754255771637E-2</v>
      </c>
      <c r="L536" s="1">
        <v>6.3803203403949738E-2</v>
      </c>
      <c r="M536" s="1">
        <v>9.8116412758827209E-2</v>
      </c>
      <c r="N536" s="1">
        <v>0.11266998201608658</v>
      </c>
      <c r="O536" s="1">
        <v>6.3329711556434631E-3</v>
      </c>
      <c r="P536" s="1">
        <v>3.0745260417461395E-2</v>
      </c>
      <c r="Q536" s="1">
        <v>3.0745236203074455E-2</v>
      </c>
      <c r="R536" s="1">
        <v>3.0745266005396843E-2</v>
      </c>
      <c r="S536" s="1">
        <v>0.25034338235855103</v>
      </c>
      <c r="T536" s="1">
        <v>0.37134036421775818</v>
      </c>
      <c r="U536" s="1">
        <v>0.39398422837257385</v>
      </c>
      <c r="V536" s="1">
        <v>0.39488980174064636</v>
      </c>
      <c r="W536" s="1">
        <v>8.4861092269420624E-2</v>
      </c>
      <c r="X536" s="1">
        <v>0.10634362697601318</v>
      </c>
      <c r="Y536" s="1">
        <v>7.9757720232009888E-2</v>
      </c>
      <c r="Z536" s="1">
        <v>6.380617618560791E-2</v>
      </c>
      <c r="AA536" s="1">
        <v>1.3141578435897827</v>
      </c>
      <c r="AB536" s="1">
        <v>1.113789439201355</v>
      </c>
      <c r="AC536" s="1">
        <v>0.92869549989700317</v>
      </c>
      <c r="AD536" s="1">
        <v>0.79290199279785156</v>
      </c>
      <c r="AE536" s="1">
        <v>1.4391671419143677</v>
      </c>
      <c r="AF536" s="1">
        <v>0.99891418218612671</v>
      </c>
      <c r="AG536" s="1">
        <v>0.74918562173843384</v>
      </c>
      <c r="AH536" s="1">
        <v>0.59934848546981812</v>
      </c>
    </row>
    <row r="537" spans="2:34">
      <c r="B537" s="1">
        <v>197008</v>
      </c>
      <c r="C537" s="1">
        <v>-1.5961818862706423E-3</v>
      </c>
      <c r="D537" s="1">
        <v>9.9452640861272812E-3</v>
      </c>
      <c r="E537" s="1">
        <v>1.5527516603469849E-2</v>
      </c>
      <c r="F537" s="1">
        <v>1.3461004011332989E-2</v>
      </c>
      <c r="G537" s="1">
        <v>-1.0373992845416069E-2</v>
      </c>
      <c r="H537" s="1">
        <v>4.9399859271943569E-3</v>
      </c>
      <c r="I537" s="1">
        <v>5.6604258716106415E-3</v>
      </c>
      <c r="J537" s="1">
        <v>1.8874923698604107E-3</v>
      </c>
      <c r="K537" s="1">
        <v>4.5770440250635147E-2</v>
      </c>
      <c r="L537" s="1">
        <v>7.0695601403713226E-2</v>
      </c>
      <c r="M537" s="1">
        <v>0.10434707254171371</v>
      </c>
      <c r="N537" s="1">
        <v>0.12040813267230988</v>
      </c>
      <c r="O537" s="1">
        <v>9.4380415976047516E-3</v>
      </c>
      <c r="P537" s="1">
        <v>3.1506847590208054E-2</v>
      </c>
      <c r="Q537" s="1">
        <v>3.1506843864917755E-2</v>
      </c>
      <c r="R537" s="1">
        <v>3.1506847590208054E-2</v>
      </c>
      <c r="S537" s="1">
        <v>0.26349920034408569</v>
      </c>
      <c r="T537" s="1">
        <v>0.37563908100128174</v>
      </c>
      <c r="U537" s="1">
        <v>0.39644971489906311</v>
      </c>
      <c r="V537" s="1">
        <v>0.39162623882293701</v>
      </c>
      <c r="W537" s="1">
        <v>0.10151485353708267</v>
      </c>
      <c r="X537" s="1">
        <v>0.10759719461202621</v>
      </c>
      <c r="Y537" s="1">
        <v>8.0697901546955109E-2</v>
      </c>
      <c r="Z537" s="1">
        <v>6.4558319747447968E-2</v>
      </c>
      <c r="AA537" s="1">
        <v>1.3019890785217285</v>
      </c>
      <c r="AB537" s="1">
        <v>1.0956295728683472</v>
      </c>
      <c r="AC537" s="1">
        <v>0.91160964965820313</v>
      </c>
      <c r="AD537" s="1">
        <v>0.77499157190322876</v>
      </c>
      <c r="AE537" s="1">
        <v>1.4120910167694092</v>
      </c>
      <c r="AF537" s="1">
        <v>0.97029495239257813</v>
      </c>
      <c r="AG537" s="1">
        <v>0.72772121429443359</v>
      </c>
      <c r="AH537" s="1">
        <v>0.58217698335647583</v>
      </c>
    </row>
    <row r="538" spans="2:34">
      <c r="B538" s="1">
        <v>197009</v>
      </c>
      <c r="C538" s="1">
        <v>-1.6619962407276034E-3</v>
      </c>
      <c r="D538" s="1">
        <v>1.2109359726309776E-2</v>
      </c>
      <c r="E538" s="1">
        <v>1.845417357981205E-2</v>
      </c>
      <c r="F538" s="1">
        <v>1.7123062163591385E-2</v>
      </c>
      <c r="G538" s="1">
        <v>-1.1470413766801357E-2</v>
      </c>
      <c r="H538" s="1">
        <v>5.9603797271847725E-3</v>
      </c>
      <c r="I538" s="1">
        <v>8.0213146284222603E-3</v>
      </c>
      <c r="J538" s="1">
        <v>5.0929049029946327E-3</v>
      </c>
      <c r="K538" s="1">
        <v>5.6141853332519531E-2</v>
      </c>
      <c r="L538" s="1">
        <v>9.0162970125675201E-2</v>
      </c>
      <c r="M538" s="1">
        <v>0.12596039474010468</v>
      </c>
      <c r="N538" s="1">
        <v>0.145013228058815</v>
      </c>
      <c r="O538" s="1">
        <v>1.4526906423270702E-2</v>
      </c>
      <c r="P538" s="1">
        <v>3.5699091851711273E-2</v>
      </c>
      <c r="Q538" s="1">
        <v>3.5699088126420975E-2</v>
      </c>
      <c r="R538" s="1">
        <v>3.569909930229187E-2</v>
      </c>
      <c r="S538" s="1">
        <v>0.27121222019195557</v>
      </c>
      <c r="T538" s="1">
        <v>0.37790617346763611</v>
      </c>
      <c r="U538" s="1">
        <v>0.39782813191413879</v>
      </c>
      <c r="V538" s="1">
        <v>0.38865619897842407</v>
      </c>
      <c r="W538" s="1">
        <v>0.11115332692861557</v>
      </c>
      <c r="X538" s="1">
        <v>0.10870915651321411</v>
      </c>
      <c r="Y538" s="1">
        <v>8.1531867384910583E-2</v>
      </c>
      <c r="Z538" s="1">
        <v>6.5225496888160706E-2</v>
      </c>
      <c r="AA538" s="1">
        <v>1.2952231168746948</v>
      </c>
      <c r="AB538" s="1">
        <v>1.0848307609558105</v>
      </c>
      <c r="AC538" s="1">
        <v>0.90159255266189575</v>
      </c>
      <c r="AD538" s="1">
        <v>0.76390314102172852</v>
      </c>
      <c r="AE538" s="1">
        <v>1.3934824466705322</v>
      </c>
      <c r="AF538" s="1">
        <v>0.95314633846282959</v>
      </c>
      <c r="AG538" s="1">
        <v>0.71485978364944458</v>
      </c>
      <c r="AH538" s="1">
        <v>0.5718877911567688</v>
      </c>
    </row>
    <row r="539" spans="2:34">
      <c r="B539" s="1">
        <v>197010</v>
      </c>
      <c r="C539" s="1">
        <v>-4.850912227993831E-5</v>
      </c>
      <c r="D539" s="1">
        <v>1.3777277432382107E-2</v>
      </c>
      <c r="E539" s="1">
        <v>1.9720980897545815E-2</v>
      </c>
      <c r="F539" s="1">
        <v>1.8275097012519836E-2</v>
      </c>
      <c r="G539" s="1">
        <v>-1.0230047628283501E-2</v>
      </c>
      <c r="H539" s="1">
        <v>6.9808149710297585E-3</v>
      </c>
      <c r="I539" s="1">
        <v>8.9713092893362045E-3</v>
      </c>
      <c r="J539" s="1">
        <v>6.00817846134305E-3</v>
      </c>
      <c r="K539" s="1">
        <v>6.5788373351097107E-2</v>
      </c>
      <c r="L539" s="1">
        <v>0.10108916461467743</v>
      </c>
      <c r="M539" s="1">
        <v>0.13547609746456146</v>
      </c>
      <c r="N539" s="1">
        <v>0.15483623743057251</v>
      </c>
      <c r="O539" s="1">
        <v>2.1057965233922005E-2</v>
      </c>
      <c r="P539" s="1">
        <v>4.1525527834892273E-2</v>
      </c>
      <c r="Q539" s="1">
        <v>4.1525527834892273E-2</v>
      </c>
      <c r="R539" s="1">
        <v>4.1525527834892273E-2</v>
      </c>
      <c r="S539" s="1">
        <v>0.27499374747276306</v>
      </c>
      <c r="T539" s="1">
        <v>0.37860232591629028</v>
      </c>
      <c r="U539" s="1">
        <v>0.3981374204158783</v>
      </c>
      <c r="V539" s="1">
        <v>0.38629719614982605</v>
      </c>
      <c r="W539" s="1">
        <v>0.11658716201782227</v>
      </c>
      <c r="X539" s="1">
        <v>0.10928374528884888</v>
      </c>
      <c r="Y539" s="1">
        <v>8.1962808966636658E-2</v>
      </c>
      <c r="Z539" s="1">
        <v>6.5570250153541565E-2</v>
      </c>
      <c r="AA539" s="1">
        <v>1.2921701669692993</v>
      </c>
      <c r="AB539" s="1">
        <v>1.0789692401885986</v>
      </c>
      <c r="AC539" s="1">
        <v>0.89602917432785034</v>
      </c>
      <c r="AD539" s="1">
        <v>0.7575039267539978</v>
      </c>
      <c r="AE539" s="1">
        <v>1.3823277950286865</v>
      </c>
      <c r="AF539" s="1">
        <v>0.94314354658126831</v>
      </c>
      <c r="AG539" s="1">
        <v>0.70735764503479004</v>
      </c>
      <c r="AH539" s="1">
        <v>0.56588613986968994</v>
      </c>
    </row>
    <row r="540" spans="2:34">
      <c r="B540" s="1">
        <v>197011</v>
      </c>
      <c r="C540" s="1">
        <v>3.3317712950520217E-4</v>
      </c>
      <c r="D540" s="1">
        <v>1.3721850700676441E-2</v>
      </c>
      <c r="E540" s="1">
        <v>1.9643533974885941E-2</v>
      </c>
      <c r="F540" s="1">
        <v>1.8093666061758995E-2</v>
      </c>
      <c r="G540" s="1">
        <v>-1.0380379855632782E-2</v>
      </c>
      <c r="H540" s="1">
        <v>6.8603288382291794E-3</v>
      </c>
      <c r="I540" s="1">
        <v>8.7104756385087967E-3</v>
      </c>
      <c r="J540" s="1">
        <v>5.6556221097707748E-3</v>
      </c>
      <c r="K540" s="1">
        <v>6.7135103046894073E-2</v>
      </c>
      <c r="L540" s="1">
        <v>0.1000976637005806</v>
      </c>
      <c r="M540" s="1">
        <v>0.13437607884407043</v>
      </c>
      <c r="N540" s="1">
        <v>0.15296588838100433</v>
      </c>
      <c r="O540" s="1">
        <v>2.0127320662140846E-2</v>
      </c>
      <c r="P540" s="1">
        <v>4.2219121009111404E-2</v>
      </c>
      <c r="Q540" s="1">
        <v>4.2219139635562897E-2</v>
      </c>
      <c r="R540" s="1">
        <v>4.2219128459692001E-2</v>
      </c>
      <c r="S540" s="1">
        <v>0.26888304948806763</v>
      </c>
      <c r="T540" s="1">
        <v>0.37550747394561768</v>
      </c>
      <c r="U540" s="1">
        <v>0.39602765440940857</v>
      </c>
      <c r="V540" s="1">
        <v>0.38687959313392639</v>
      </c>
      <c r="W540" s="1">
        <v>0.11064618825912476</v>
      </c>
      <c r="X540" s="1">
        <v>0.10842210054397583</v>
      </c>
      <c r="Y540" s="1">
        <v>8.1316575407981873E-2</v>
      </c>
      <c r="Z540" s="1">
        <v>6.5053261816501617E-2</v>
      </c>
      <c r="AA540" s="1">
        <v>1.2987060546875</v>
      </c>
      <c r="AB540" s="1">
        <v>1.0869638919830322</v>
      </c>
      <c r="AC540" s="1">
        <v>0.90299755334854126</v>
      </c>
      <c r="AD540" s="1">
        <v>0.76472365856170654</v>
      </c>
      <c r="AE540" s="1">
        <v>1.3933248519897461</v>
      </c>
      <c r="AF540" s="1">
        <v>0.95309484004974365</v>
      </c>
      <c r="AG540" s="1">
        <v>0.71482115983963013</v>
      </c>
      <c r="AH540" s="1">
        <v>0.57185691595077515</v>
      </c>
    </row>
    <row r="541" spans="2:34">
      <c r="B541" s="1">
        <v>197012</v>
      </c>
      <c r="C541" s="1">
        <v>-1.1287926463410258E-3</v>
      </c>
      <c r="D541" s="1">
        <v>1.3258164748549461E-2</v>
      </c>
      <c r="E541" s="1">
        <v>1.9189931452274323E-2</v>
      </c>
      <c r="F541" s="1">
        <v>1.7817879095673561E-2</v>
      </c>
      <c r="G541" s="1">
        <v>-1.0356766171753407E-2</v>
      </c>
      <c r="H541" s="1">
        <v>6.890823133289814E-3</v>
      </c>
      <c r="I541" s="1">
        <v>8.9490041136741638E-3</v>
      </c>
      <c r="J541" s="1">
        <v>5.9723472222685814E-3</v>
      </c>
      <c r="K541" s="1">
        <v>6.0707356780767441E-2</v>
      </c>
      <c r="L541" s="1">
        <v>9.7380086779594421E-2</v>
      </c>
      <c r="M541" s="1">
        <v>0.13141082227230072</v>
      </c>
      <c r="N541" s="1">
        <v>0.15173453092575073</v>
      </c>
      <c r="O541" s="1">
        <v>2.0335311070084572E-2</v>
      </c>
      <c r="P541" s="1">
        <v>3.9182469248771667E-2</v>
      </c>
      <c r="Q541" s="1">
        <v>3.9182461798191071E-2</v>
      </c>
      <c r="R541" s="1">
        <v>3.9182480424642563E-2</v>
      </c>
      <c r="S541" s="1">
        <v>0.27658894658088684</v>
      </c>
      <c r="T541" s="1">
        <v>0.37755638360977173</v>
      </c>
      <c r="U541" s="1">
        <v>0.39721596240997314</v>
      </c>
      <c r="V541" s="1">
        <v>0.38284483551979065</v>
      </c>
      <c r="W541" s="1">
        <v>0.12037155777215958</v>
      </c>
      <c r="X541" s="1">
        <v>0.10906671732664108</v>
      </c>
      <c r="Y541" s="1">
        <v>8.1800036132335663E-2</v>
      </c>
      <c r="Z541" s="1">
        <v>6.544002890586853E-2</v>
      </c>
      <c r="AA541" s="1">
        <v>1.2914330959320068</v>
      </c>
      <c r="AB541" s="1">
        <v>1.0745575428009033</v>
      </c>
      <c r="AC541" s="1">
        <v>0.891579270362854</v>
      </c>
      <c r="AD541" s="1">
        <v>0.75191277265548706</v>
      </c>
      <c r="AE541" s="1">
        <v>1.3720250129699707</v>
      </c>
      <c r="AF541" s="1">
        <v>0.93395596742630005</v>
      </c>
      <c r="AG541" s="1">
        <v>0.70046699047088623</v>
      </c>
      <c r="AH541" s="1">
        <v>0.56037360429763794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Table1</vt:lpstr>
      <vt:lpstr>Table2</vt:lpstr>
      <vt:lpstr>Figure1</vt:lpstr>
      <vt:lpstr>Figure2030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 L</cp:lastModifiedBy>
  <dcterms:modified xsi:type="dcterms:W3CDTF">2022-01-19T22:25:20Z</dcterms:modified>
</cp:coreProperties>
</file>