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nck\Documents\"/>
    </mc:Choice>
  </mc:AlternateContent>
  <bookViews>
    <workbookView xWindow="12351" yWindow="0" windowWidth="31791" windowHeight="14880"/>
  </bookViews>
  <sheets>
    <sheet name="Physics M.Sc." sheetId="1" r:id="rId1"/>
    <sheet name="Wirtschaftsphysik M.Sc." sheetId="2" r:id="rId2"/>
  </sheets>
  <definedNames>
    <definedName name="_xlnm.Print_Area" localSheetId="0">'Physics M.Sc.'!$A$1:$F$61</definedName>
    <definedName name="_xlnm.Print_Area" localSheetId="1">'Wirtschaftsphysik M.Sc.'!$A$1:$F$68</definedName>
    <definedName name="_xlnm.Print_Titles" localSheetId="0">'Physics M.Sc.'!$5:$5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2" l="1"/>
  <c r="E65" i="2"/>
  <c r="E56" i="1"/>
  <c r="F56" i="1"/>
  <c r="D56" i="1"/>
  <c r="F57" i="1" l="1"/>
  <c r="E57" i="1"/>
  <c r="E55" i="1"/>
  <c r="F55" i="1"/>
  <c r="F58" i="1" l="1"/>
  <c r="E58" i="1"/>
</calcChain>
</file>

<file path=xl/sharedStrings.xml><?xml version="1.0" encoding="utf-8"?>
<sst xmlns="http://schemas.openxmlformats.org/spreadsheetml/2006/main" count="191" uniqueCount="108">
  <si>
    <t>Module #</t>
  </si>
  <si>
    <t>Exam #</t>
  </si>
  <si>
    <t>Module or Examination</t>
  </si>
  <si>
    <t>CP</t>
  </si>
  <si>
    <t>A - Compulsory Modules</t>
  </si>
  <si>
    <t>Advanced Physics Lab II</t>
  </si>
  <si>
    <t>Advanced Seminar Physics (Master)</t>
  </si>
  <si>
    <r>
      <t>B - Special Subject Physics</t>
    </r>
    <r>
      <rPr>
        <sz val="11"/>
        <color theme="1"/>
        <rFont val="Arial"/>
        <family val="2"/>
      </rPr>
      <t xml:space="preserve"> (only graded modules)</t>
    </r>
  </si>
  <si>
    <r>
      <rPr>
        <sz val="11"/>
        <color theme="1"/>
        <rFont val="Arial"/>
        <family val="2"/>
      </rPr>
      <t>at least</t>
    </r>
    <r>
      <rPr>
        <b/>
        <sz val="11"/>
        <color theme="1"/>
        <rFont val="Arial"/>
        <family val="2"/>
      </rPr>
      <t xml:space="preserve"> 18 CP</t>
    </r>
  </si>
  <si>
    <t>3001 Biophysics, 3002 Condensed Matter, 3003 Econophysics, 3004 Plasma Physics, 3005 Quantum Science</t>
  </si>
  <si>
    <t>Special Subject:</t>
  </si>
  <si>
    <t>a)</t>
  </si>
  <si>
    <t>b)</t>
  </si>
  <si>
    <t>c)</t>
  </si>
  <si>
    <t>d)</t>
  </si>
  <si>
    <r>
      <t xml:space="preserve">C - Compulsory Elective Modules Physics </t>
    </r>
    <r>
      <rPr>
        <sz val="11"/>
        <color theme="1"/>
        <rFont val="Arial"/>
        <family val="2"/>
      </rPr>
      <t>(only graded modules)</t>
    </r>
    <r>
      <rPr>
        <b/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/>
    </r>
  </si>
  <si>
    <r>
      <rPr>
        <sz val="11"/>
        <color theme="1"/>
        <rFont val="Arial"/>
        <family val="2"/>
      </rPr>
      <t>at least</t>
    </r>
    <r>
      <rPr>
        <b/>
        <sz val="11"/>
        <color theme="1"/>
        <rFont val="Arial"/>
        <family val="2"/>
      </rPr>
      <t xml:space="preserve"> 9 CP </t>
    </r>
  </si>
  <si>
    <t>D - Examination Field Master Programmes</t>
  </si>
  <si>
    <r>
      <rPr>
        <sz val="11"/>
        <color theme="1"/>
        <rFont val="Arial"/>
        <family val="2"/>
      </rPr>
      <t>at least</t>
    </r>
    <r>
      <rPr>
        <b/>
        <sz val="11"/>
        <color theme="1"/>
        <rFont val="Arial"/>
        <family val="2"/>
      </rPr>
      <t xml:space="preserve"> 12 CP</t>
    </r>
  </si>
  <si>
    <t>Compulsory Module</t>
  </si>
  <si>
    <t>Solid State Physics</t>
  </si>
  <si>
    <t>Compulsory Elective Modules Master Programmes</t>
  </si>
  <si>
    <t>E - Examination Field General Range of Studies</t>
  </si>
  <si>
    <r>
      <rPr>
        <sz val="11"/>
        <color theme="1"/>
        <rFont val="Arial"/>
        <family val="2"/>
      </rPr>
      <t xml:space="preserve"> at least </t>
    </r>
    <r>
      <rPr>
        <b/>
        <sz val="11"/>
        <color theme="1"/>
        <rFont val="Arial"/>
        <family val="2"/>
      </rPr>
      <t>9 CP</t>
    </r>
  </si>
  <si>
    <t xml:space="preserve">F - Research Period </t>
  </si>
  <si>
    <t>30 CP</t>
  </si>
  <si>
    <t>The following additional exams are to be included in the certificate:</t>
  </si>
  <si>
    <r>
      <t xml:space="preserve">The following additional exams are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to be included in the certificate:</t>
    </r>
  </si>
  <si>
    <t>Konto</t>
  </si>
  <si>
    <t>Modul-Nr.</t>
  </si>
  <si>
    <t>Prüfungs-Nr.</t>
  </si>
  <si>
    <t>Modul oder Prüfung</t>
  </si>
  <si>
    <t>LP</t>
  </si>
  <si>
    <t>Festkörperphysik</t>
  </si>
  <si>
    <t>Fortgeschrittenenpraktikum Physik II</t>
  </si>
  <si>
    <t>Schwerpunkt 1:</t>
  </si>
  <si>
    <t>Schwerpunkt 2:</t>
  </si>
  <si>
    <t>30 LP</t>
  </si>
  <si>
    <t>Thema:</t>
  </si>
  <si>
    <t>Folgende Zusatzprüfungen sollen ins Zeugnis aufgenommen werden:</t>
  </si>
  <si>
    <t>A - Physik</t>
  </si>
  <si>
    <t>F - Prüfungsbereich Masterangebote</t>
  </si>
  <si>
    <t>3101 Economics, 3102 Finanzwirtschaft, 3104 Rechnungswesen und Wirtschaftsprüfung, 3106 Unternehmensführung und Controlling, 3108 Versicherungswirtschaft, 3109 Business Analytics</t>
  </si>
  <si>
    <r>
      <rPr>
        <sz val="11"/>
        <rFont val="Arial"/>
        <family val="2"/>
      </rPr>
      <t xml:space="preserve"> mindestens </t>
    </r>
    <r>
      <rPr>
        <b/>
        <sz val="11"/>
        <rFont val="Arial"/>
        <family val="2"/>
      </rPr>
      <t>9 CP</t>
    </r>
  </si>
  <si>
    <r>
      <t xml:space="preserve">Folgende Zusatzprüfungen sollen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ins Zeugnis aufgenommen werden:</t>
    </r>
  </si>
  <si>
    <r>
      <rPr>
        <sz val="11"/>
        <rFont val="Arial"/>
        <family val="2"/>
      </rPr>
      <t>mindestens</t>
    </r>
    <r>
      <rPr>
        <b/>
        <sz val="11"/>
        <rFont val="Arial"/>
        <family val="2"/>
      </rPr>
      <t xml:space="preserve"> 16 LP</t>
    </r>
  </si>
  <si>
    <r>
      <rPr>
        <sz val="11"/>
        <rFont val="Arial"/>
        <family val="2"/>
      </rPr>
      <t>mindestens</t>
    </r>
    <r>
      <rPr>
        <b/>
        <sz val="11"/>
        <rFont val="Arial"/>
        <family val="2"/>
      </rPr>
      <t xml:space="preserve"> 12 LP</t>
    </r>
  </si>
  <si>
    <t>G - Allgemeines Studienangebot</t>
  </si>
  <si>
    <t>4 LP</t>
  </si>
  <si>
    <r>
      <t xml:space="preserve">E - Previous </t>
    </r>
    <r>
      <rPr>
        <b/>
        <i/>
        <sz val="10"/>
        <color theme="1"/>
        <rFont val="Arial"/>
        <family val="2"/>
      </rPr>
      <t xml:space="preserve">Bachelor Physics </t>
    </r>
    <r>
      <rPr>
        <b/>
        <sz val="10"/>
        <color theme="1"/>
        <rFont val="Arial"/>
        <family val="2"/>
      </rPr>
      <t>or</t>
    </r>
    <r>
      <rPr>
        <b/>
        <i/>
        <sz val="10"/>
        <color theme="1"/>
        <rFont val="Arial"/>
        <family val="2"/>
      </rPr>
      <t xml:space="preserve"> Physics and Management</t>
    </r>
  </si>
  <si>
    <r>
      <t xml:space="preserve">D - Previous </t>
    </r>
    <r>
      <rPr>
        <b/>
        <i/>
        <sz val="10"/>
        <color theme="1"/>
        <rFont val="Arial"/>
        <family val="2"/>
      </rPr>
      <t>Bachelor Physics</t>
    </r>
  </si>
  <si>
    <t>G - Master's Thesis</t>
  </si>
  <si>
    <t>(ein oder zwei Schwerpunkte, mindestens 10 LP pro Schwerpunkt)</t>
  </si>
  <si>
    <r>
      <rPr>
        <sz val="11"/>
        <rFont val="Arial"/>
        <family val="2"/>
      </rPr>
      <t>mindestens</t>
    </r>
    <r>
      <rPr>
        <b/>
        <sz val="11"/>
        <rFont val="Arial"/>
        <family val="2"/>
      </rPr>
      <t xml:space="preserve"> 12 LP </t>
    </r>
  </si>
  <si>
    <r>
      <t xml:space="preserve">A- Vorheriger </t>
    </r>
    <r>
      <rPr>
        <b/>
        <i/>
        <sz val="10"/>
        <rFont val="Arial"/>
        <family val="2"/>
      </rPr>
      <t>Bachelor Physik</t>
    </r>
  </si>
  <si>
    <t>B - Hauptseminar</t>
  </si>
  <si>
    <r>
      <t>C - Wahlbereich Ökonophysik</t>
    </r>
    <r>
      <rPr>
        <sz val="11"/>
        <rFont val="Arial"/>
        <family val="2"/>
      </rPr>
      <t xml:space="preserve"> (nur benotete Module) </t>
    </r>
  </si>
  <si>
    <r>
      <t xml:space="preserve">D - Schwerpunkt Wirtschaftswissenschaften </t>
    </r>
    <r>
      <rPr>
        <sz val="11"/>
        <rFont val="Arial"/>
        <family val="2"/>
      </rPr>
      <t>(benotet)</t>
    </r>
  </si>
  <si>
    <t xml:space="preserve">E - Wahlpflichtmodule Master Wirtschaftswissenschaften  </t>
  </si>
  <si>
    <r>
      <t xml:space="preserve">F - Vorheriger </t>
    </r>
    <r>
      <rPr>
        <b/>
        <i/>
        <sz val="10"/>
        <rFont val="Arial"/>
        <family val="2"/>
      </rPr>
      <t>Bachelor Wirtschaftsphysik</t>
    </r>
  </si>
  <si>
    <r>
      <t xml:space="preserve">G - Vorheriger </t>
    </r>
    <r>
      <rPr>
        <b/>
        <i/>
        <sz val="10"/>
        <rFont val="Arial"/>
        <family val="2"/>
      </rPr>
      <t xml:space="preserve">Bachelor Physik </t>
    </r>
    <r>
      <rPr>
        <b/>
        <sz val="10"/>
        <rFont val="Arial"/>
        <family val="2"/>
      </rPr>
      <t>oder</t>
    </r>
    <r>
      <rPr>
        <b/>
        <i/>
        <sz val="10"/>
        <rFont val="Arial"/>
        <family val="2"/>
      </rPr>
      <t xml:space="preserve"> Wirtschaftsphysik</t>
    </r>
  </si>
  <si>
    <t>H - Masterarbeit Wirtschaftsphysik</t>
  </si>
  <si>
    <r>
      <rPr>
        <sz val="11"/>
        <rFont val="Arial"/>
        <family val="2"/>
      </rPr>
      <t xml:space="preserve">mindestens </t>
    </r>
    <r>
      <rPr>
        <b/>
        <sz val="11"/>
        <rFont val="Arial"/>
        <family val="2"/>
      </rPr>
      <t>25 LP</t>
    </r>
  </si>
  <si>
    <t>3003 Econophysics</t>
  </si>
  <si>
    <t>Elective modules</t>
  </si>
  <si>
    <t>A</t>
  </si>
  <si>
    <t>Elective modules economics and management</t>
  </si>
  <si>
    <t>12 CP</t>
  </si>
  <si>
    <t>Module aus Prüfbereich B von Physics M.Sc.</t>
  </si>
  <si>
    <t>(oder Module der Ökonophysik, falls in Physics M.Sc.</t>
  </si>
  <si>
    <t>ein anderer Schwerpunkt gewählt wird)</t>
  </si>
  <si>
    <r>
      <t xml:space="preserve">A - Vorheriger </t>
    </r>
    <r>
      <rPr>
        <b/>
        <i/>
        <sz val="10"/>
        <rFont val="Arial"/>
        <family val="2"/>
      </rPr>
      <t>Bachelor Wirtschaftsphysik</t>
    </r>
    <r>
      <rPr>
        <b/>
        <sz val="10"/>
        <rFont val="Arial"/>
        <family val="2"/>
      </rPr>
      <t/>
    </r>
  </si>
  <si>
    <r>
      <t xml:space="preserve">F - Vorheriger </t>
    </r>
    <r>
      <rPr>
        <b/>
        <i/>
        <sz val="10"/>
        <rFont val="Arial"/>
        <family val="2"/>
      </rPr>
      <t>Bachelor Physik</t>
    </r>
  </si>
  <si>
    <t>Wahlmodule Wirtschaftswissenschaften, Ökonophysik,</t>
  </si>
  <si>
    <t>Wirtschaftsmathematik, Wirtschaftsinformatik</t>
  </si>
  <si>
    <t>Zulassung mit
Wirtschafts-
physik B.Sc.</t>
  </si>
  <si>
    <t>Zulassung mit 
Physik B.Sc.</t>
  </si>
  <si>
    <t>Zulassung mit 
Wirtschafts-
physik B.Sc.</t>
  </si>
  <si>
    <t>(auch Bachelormodule)</t>
  </si>
  <si>
    <t>Parallelstudium</t>
  </si>
  <si>
    <r>
      <t>Study Programme Physics M.Sc.</t>
    </r>
    <r>
      <rPr>
        <sz val="14"/>
        <color theme="5" tint="-0.249977111117893"/>
        <rFont val="Arial"/>
        <family val="2"/>
      </rPr>
      <t xml:space="preserve"> (PO 2019)</t>
    </r>
  </si>
  <si>
    <r>
      <t>Studiengang Wirtschaftsphysik M.Sc.</t>
    </r>
    <r>
      <rPr>
        <sz val="14"/>
        <color rgb="FF00B050"/>
        <rFont val="Arial"/>
        <family val="2"/>
      </rPr>
      <t xml:space="preserve"> (PO 2019)</t>
    </r>
  </si>
  <si>
    <t>Summe Physics M.Sc.</t>
  </si>
  <si>
    <t>Gesamtaufwand Parallelstudium</t>
  </si>
  <si>
    <r>
      <t xml:space="preserve">D - Previous </t>
    </r>
    <r>
      <rPr>
        <b/>
        <i/>
        <sz val="10"/>
        <color theme="1"/>
        <rFont val="Arial"/>
        <family val="2"/>
      </rPr>
      <t>Bachelor Physics and Management</t>
    </r>
    <r>
      <rPr>
        <b/>
        <sz val="10"/>
        <color theme="1"/>
        <rFont val="Arial"/>
        <family val="2"/>
      </rPr>
      <t/>
    </r>
  </si>
  <si>
    <t>(or modules of other master programmes)</t>
  </si>
  <si>
    <t>Wahlmodule Wirtschaftswissenschaften</t>
  </si>
  <si>
    <t>(oder Berufspraktikum oder Module aus anderen Masterstudiengängen)</t>
  </si>
  <si>
    <t>(oder Module aus anderen Masterstudiengängen)</t>
  </si>
  <si>
    <t>rot:</t>
  </si>
  <si>
    <t>Modulwahl mit geringstem Zusatzaufwand</t>
  </si>
  <si>
    <t>A:</t>
  </si>
  <si>
    <t>Anerkennung von Modulen aus dem anderen Studiengang</t>
  </si>
  <si>
    <t>Summe Wirtschaftsphysik M.Sc. (incl. Zugangsvoraussetzung)</t>
  </si>
  <si>
    <t>Wahlmodule Physik</t>
  </si>
  <si>
    <t>A (6 LP)</t>
  </si>
  <si>
    <t>Wahlmodule Physik (z.B. Prüfbereich B des Physics M.Sc.)</t>
  </si>
  <si>
    <t>Wahlmodule Physik (z.B. Prüfbereich C des Physics M.Sc.)</t>
  </si>
  <si>
    <t>Elective modules physics</t>
  </si>
  <si>
    <t>A (4 LP)</t>
  </si>
  <si>
    <t>Methodology and Project Planning I</t>
  </si>
  <si>
    <t>Methodology and Project Planning II</t>
  </si>
  <si>
    <t>Zugangsvoraussetzung Physics M.Sc.</t>
  </si>
  <si>
    <t>Zugangsvoraussetzung Wirtschaftsphysik M.Sc.: Grundlegende Kenntnisse in BWL und VWL</t>
  </si>
  <si>
    <t>Summe Wirtschaftsphysik M.Sc.</t>
  </si>
  <si>
    <t>Topic from physics, economics, econophysics</t>
  </si>
  <si>
    <t>Topic from economics, econophysics</t>
  </si>
  <si>
    <t>(Berufspraktikum ist nicht anrechenbar)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</si>
</sst>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sz val="14"/>
      <color theme="5" tint="-0.249977111117893"/>
      <name val="Arial"/>
      <family val="2"/>
    </font>
    <font>
      <sz val="11"/>
      <color theme="5" tint="-0.249977111117893"/>
      <name val="Calibri"/>
      <family val="2"/>
      <scheme val="minor"/>
    </font>
    <font>
      <b/>
      <sz val="11"/>
      <color rgb="FF00B05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 applyProtection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top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right"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right"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4" fillId="4" borderId="8" xfId="0" applyFont="1" applyFill="1" applyBorder="1" applyAlignment="1" applyProtection="1">
      <alignment vertical="center" wrapText="1"/>
    </xf>
    <xf numFmtId="0" fontId="4" fillId="4" borderId="9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 wrapText="1"/>
    </xf>
    <xf numFmtId="0" fontId="3" fillId="4" borderId="10" xfId="0" applyFont="1" applyFill="1" applyBorder="1" applyAlignment="1" applyProtection="1">
      <alignment horizontal="right" vertical="center" wrapText="1"/>
    </xf>
    <xf numFmtId="0" fontId="13" fillId="5" borderId="7" xfId="0" applyFont="1" applyFill="1" applyBorder="1" applyAlignment="1" applyProtection="1">
      <alignment vertical="center" wrapText="1"/>
    </xf>
    <xf numFmtId="0" fontId="13" fillId="5" borderId="8" xfId="0" applyFont="1" applyFill="1" applyBorder="1" applyAlignment="1" applyProtection="1">
      <alignment vertical="center"/>
    </xf>
    <xf numFmtId="0" fontId="13" fillId="5" borderId="9" xfId="0" applyFont="1" applyFill="1" applyBorder="1" applyAlignment="1" applyProtection="1">
      <alignment vertical="center" wrapText="1"/>
    </xf>
    <xf numFmtId="0" fontId="13" fillId="5" borderId="10" xfId="0" applyFont="1" applyFill="1" applyBorder="1" applyAlignment="1" applyProtection="1">
      <alignment horizontal="right" vertical="center" wrapText="1"/>
    </xf>
    <xf numFmtId="0" fontId="3" fillId="5" borderId="7" xfId="0" applyFont="1" applyFill="1" applyBorder="1" applyAlignment="1" applyProtection="1">
      <alignment horizontal="right" vertical="center" wrapText="1"/>
    </xf>
    <xf numFmtId="0" fontId="3" fillId="5" borderId="7" xfId="0" applyFont="1" applyFill="1" applyBorder="1" applyAlignment="1" applyProtection="1">
      <alignment vertical="center" wrapText="1"/>
    </xf>
    <xf numFmtId="0" fontId="13" fillId="5" borderId="7" xfId="0" applyFont="1" applyFill="1" applyBorder="1" applyAlignment="1" applyProtection="1">
      <alignment vertical="center"/>
    </xf>
    <xf numFmtId="0" fontId="13" fillId="5" borderId="9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 wrapText="1"/>
      <protection locked="0"/>
    </xf>
    <xf numFmtId="0" fontId="3" fillId="5" borderId="7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0" fontId="4" fillId="2" borderId="7" xfId="0" applyFont="1" applyFill="1" applyBorder="1" applyAlignment="1" applyProtection="1">
      <alignment horizontal="righ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5" borderId="7" xfId="0" applyFont="1" applyFill="1" applyBorder="1" applyAlignment="1" applyProtection="1">
      <alignment vertical="center" wrapText="1"/>
    </xf>
    <xf numFmtId="0" fontId="15" fillId="2" borderId="8" xfId="0" applyFont="1" applyFill="1" applyBorder="1" applyAlignment="1" applyProtection="1">
      <alignment vertical="center" wrapText="1"/>
    </xf>
    <xf numFmtId="0" fontId="15" fillId="2" borderId="9" xfId="0" applyFont="1" applyFill="1" applyBorder="1" applyAlignment="1" applyProtection="1">
      <alignment vertical="center"/>
    </xf>
    <xf numFmtId="0" fontId="15" fillId="2" borderId="9" xfId="0" applyFont="1" applyFill="1" applyBorder="1" applyAlignment="1" applyProtection="1">
      <alignment vertical="center" wrapText="1"/>
    </xf>
    <xf numFmtId="0" fontId="11" fillId="2" borderId="10" xfId="0" applyFont="1" applyFill="1" applyBorder="1" applyAlignment="1" applyProtection="1">
      <alignment horizontal="right" vertical="center" wrapText="1"/>
    </xf>
    <xf numFmtId="0" fontId="11" fillId="3" borderId="7" xfId="0" applyFont="1" applyFill="1" applyBorder="1" applyAlignment="1" applyProtection="1">
      <alignment horizontal="right" vertical="center" wrapText="1"/>
    </xf>
    <xf numFmtId="0" fontId="11" fillId="3" borderId="7" xfId="0" applyFont="1" applyFill="1" applyBorder="1" applyAlignment="1" applyProtection="1">
      <alignment vertical="center" wrapText="1"/>
      <protection locked="0"/>
    </xf>
    <xf numFmtId="0" fontId="11" fillId="3" borderId="7" xfId="0" applyFont="1" applyFill="1" applyBorder="1" applyAlignment="1" applyProtection="1">
      <alignment horizontal="right" vertical="center" wrapText="1"/>
      <protection locked="0"/>
    </xf>
    <xf numFmtId="0" fontId="15" fillId="4" borderId="8" xfId="0" applyFont="1" applyFill="1" applyBorder="1" applyAlignment="1" applyProtection="1">
      <alignment vertical="center" wrapText="1"/>
    </xf>
    <xf numFmtId="0" fontId="15" fillId="4" borderId="9" xfId="0" applyFont="1" applyFill="1" applyBorder="1" applyAlignment="1" applyProtection="1">
      <alignment vertical="center"/>
    </xf>
    <xf numFmtId="0" fontId="15" fillId="4" borderId="9" xfId="0" applyFont="1" applyFill="1" applyBorder="1" applyAlignment="1" applyProtection="1">
      <alignment vertical="center" wrapText="1"/>
    </xf>
    <xf numFmtId="0" fontId="11" fillId="4" borderId="10" xfId="0" applyFont="1" applyFill="1" applyBorder="1" applyAlignment="1" applyProtection="1">
      <alignment horizontal="right" vertical="center" wrapText="1"/>
    </xf>
    <xf numFmtId="0" fontId="11" fillId="6" borderId="7" xfId="0" applyFont="1" applyFill="1" applyBorder="1" applyAlignment="1">
      <alignment horizontal="right" vertical="center" wrapText="1"/>
    </xf>
    <xf numFmtId="0" fontId="11" fillId="6" borderId="7" xfId="0" applyFont="1" applyFill="1" applyBorder="1" applyAlignment="1" applyProtection="1">
      <alignment horizontal="right" vertical="center" wrapText="1"/>
      <protection locked="0"/>
    </xf>
    <xf numFmtId="0" fontId="11" fillId="5" borderId="7" xfId="0" applyFont="1" applyFill="1" applyBorder="1" applyAlignment="1" applyProtection="1">
      <alignment horizontal="right" vertical="center" wrapText="1"/>
    </xf>
    <xf numFmtId="0" fontId="11" fillId="5" borderId="9" xfId="0" applyFont="1" applyFill="1" applyBorder="1" applyAlignment="1" applyProtection="1">
      <alignment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horizontal="right" vertical="center" wrapText="1"/>
      <protection locked="0"/>
    </xf>
    <xf numFmtId="0" fontId="11" fillId="0" borderId="7" xfId="0" applyFont="1" applyBorder="1" applyAlignment="1">
      <alignment vertical="center" wrapText="1"/>
    </xf>
    <xf numFmtId="0" fontId="15" fillId="0" borderId="6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right" vertical="center" wrapText="1"/>
    </xf>
    <xf numFmtId="0" fontId="11" fillId="0" borderId="7" xfId="0" applyFont="1" applyBorder="1" applyAlignment="1" applyProtection="1">
      <alignment vertical="center" wrapText="1"/>
    </xf>
    <xf numFmtId="0" fontId="11" fillId="6" borderId="7" xfId="0" applyFont="1" applyFill="1" applyBorder="1" applyAlignment="1" applyProtection="1">
      <alignment horizontal="right" vertical="center" wrapText="1"/>
    </xf>
    <xf numFmtId="0" fontId="11" fillId="6" borderId="7" xfId="0" applyFont="1" applyFill="1" applyBorder="1" applyAlignment="1" applyProtection="1">
      <alignment vertical="center" wrapText="1"/>
    </xf>
    <xf numFmtId="0" fontId="11" fillId="6" borderId="7" xfId="0" applyFont="1" applyFill="1" applyBorder="1" applyAlignment="1" applyProtection="1">
      <alignment vertical="center" wrapText="1"/>
      <protection locked="0"/>
    </xf>
    <xf numFmtId="0" fontId="18" fillId="0" borderId="7" xfId="0" applyFont="1" applyBorder="1" applyAlignment="1" applyProtection="1">
      <alignment horizontal="right" vertical="center" wrapText="1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5" fillId="2" borderId="7" xfId="0" applyFont="1" applyFill="1" applyBorder="1" applyAlignment="1" applyProtection="1">
      <alignment horizontal="right" vertical="center" wrapText="1"/>
    </xf>
    <xf numFmtId="0" fontId="15" fillId="2" borderId="8" xfId="0" applyFont="1" applyFill="1" applyBorder="1" applyAlignment="1" applyProtection="1">
      <alignment vertical="center"/>
    </xf>
    <xf numFmtId="0" fontId="15" fillId="2" borderId="10" xfId="0" applyFont="1" applyFill="1" applyBorder="1" applyAlignment="1" applyProtection="1">
      <alignment horizontal="right" vertical="center" wrapText="1"/>
    </xf>
    <xf numFmtId="0" fontId="20" fillId="0" borderId="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2" fillId="0" borderId="0" xfId="0" applyFont="1"/>
    <xf numFmtId="0" fontId="18" fillId="0" borderId="7" xfId="0" applyFont="1" applyBorder="1" applyAlignment="1">
      <alignment horizontal="right" vertical="center" wrapText="1"/>
    </xf>
    <xf numFmtId="0" fontId="15" fillId="0" borderId="5" xfId="0" applyFont="1" applyBorder="1" applyAlignment="1">
      <alignment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8" fillId="0" borderId="3" xfId="0" applyFont="1" applyBorder="1" applyAlignment="1">
      <alignment horizontal="right" vertical="center"/>
    </xf>
    <xf numFmtId="0" fontId="23" fillId="0" borderId="8" xfId="0" applyFont="1" applyBorder="1" applyAlignment="1" applyProtection="1">
      <alignment vertical="center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horizontal="right" vertical="center" wrapText="1"/>
      <protection locked="0"/>
    </xf>
    <xf numFmtId="0" fontId="23" fillId="3" borderId="7" xfId="0" applyFont="1" applyFill="1" applyBorder="1" applyAlignment="1" applyProtection="1">
      <alignment vertical="center" wrapText="1"/>
      <protection locked="0"/>
    </xf>
    <xf numFmtId="0" fontId="23" fillId="3" borderId="7" xfId="0" applyFont="1" applyFill="1" applyBorder="1" applyAlignment="1" applyProtection="1">
      <alignment horizontal="right" vertical="center" wrapText="1"/>
      <protection locked="0"/>
    </xf>
    <xf numFmtId="0" fontId="23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23" fillId="5" borderId="7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13" fillId="5" borderId="9" xfId="0" applyFont="1" applyFill="1" applyBorder="1" applyAlignment="1" applyProtection="1">
      <alignment horizontal="right" vertical="center" wrapText="1"/>
    </xf>
    <xf numFmtId="0" fontId="3" fillId="4" borderId="9" xfId="0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25" fillId="0" borderId="7" xfId="0" applyFont="1" applyBorder="1" applyAlignment="1" applyProtection="1">
      <alignment vertical="center" wrapText="1"/>
      <protection locked="0"/>
    </xf>
    <xf numFmtId="0" fontId="26" fillId="3" borderId="7" xfId="0" applyFont="1" applyFill="1" applyBorder="1" applyAlignment="1" applyProtection="1">
      <alignment vertical="center" wrapText="1"/>
      <protection locked="0"/>
    </xf>
    <xf numFmtId="0" fontId="25" fillId="6" borderId="7" xfId="0" applyFont="1" applyFill="1" applyBorder="1" applyAlignment="1" applyProtection="1">
      <alignment vertical="center" wrapText="1"/>
    </xf>
    <xf numFmtId="0" fontId="11" fillId="0" borderId="9" xfId="0" applyFont="1" applyBorder="1" applyAlignment="1" applyProtection="1">
      <alignment horizontal="right"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1" fillId="4" borderId="9" xfId="0" applyFont="1" applyFill="1" applyBorder="1" applyAlignment="1" applyProtection="1">
      <alignment horizontal="right" vertical="center" wrapText="1"/>
    </xf>
    <xf numFmtId="0" fontId="11" fillId="2" borderId="9" xfId="0" applyFont="1" applyFill="1" applyBorder="1" applyAlignment="1" applyProtection="1">
      <alignment horizontal="right" vertical="center" wrapText="1"/>
    </xf>
    <xf numFmtId="0" fontId="24" fillId="0" borderId="0" xfId="0" applyFont="1" applyAlignment="1">
      <alignment horizontal="center" wrapText="1"/>
    </xf>
    <xf numFmtId="0" fontId="23" fillId="0" borderId="7" xfId="0" applyFont="1" applyBorder="1" applyAlignment="1" applyProtection="1">
      <alignment horizontal="right" vertical="center" wrapText="1"/>
    </xf>
    <xf numFmtId="0" fontId="24" fillId="0" borderId="0" xfId="0" applyFont="1" applyAlignment="1">
      <alignment horizontal="center" vertical="top" wrapText="1"/>
    </xf>
    <xf numFmtId="0" fontId="23" fillId="6" borderId="7" xfId="0" applyFont="1" applyFill="1" applyBorder="1" applyAlignment="1" applyProtection="1">
      <alignment vertical="center" wrapText="1"/>
    </xf>
    <xf numFmtId="0" fontId="23" fillId="6" borderId="7" xfId="0" applyFont="1" applyFill="1" applyBorder="1" applyAlignment="1" applyProtection="1">
      <alignment horizontal="right" vertical="center" wrapText="1"/>
    </xf>
    <xf numFmtId="0" fontId="28" fillId="0" borderId="0" xfId="0" applyFont="1" applyAlignment="1">
      <alignment vertical="center"/>
    </xf>
    <xf numFmtId="0" fontId="30" fillId="0" borderId="0" xfId="0" applyFont="1"/>
    <xf numFmtId="0" fontId="32" fillId="0" borderId="0" xfId="0" applyFont="1" applyAlignment="1">
      <alignment vertical="center"/>
    </xf>
    <xf numFmtId="0" fontId="34" fillId="0" borderId="0" xfId="0" applyFont="1"/>
    <xf numFmtId="0" fontId="23" fillId="5" borderId="7" xfId="0" applyFont="1" applyFill="1" applyBorder="1" applyAlignment="1" applyProtection="1">
      <alignment horizontal="right" vertical="center" wrapText="1"/>
      <protection locked="0"/>
    </xf>
    <xf numFmtId="0" fontId="25" fillId="3" borderId="7" xfId="0" applyFont="1" applyFill="1" applyBorder="1" applyAlignment="1" applyProtection="1">
      <alignment vertical="center" wrapText="1"/>
      <protection locked="0"/>
    </xf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>
      <alignment vertical="center"/>
    </xf>
    <xf numFmtId="0" fontId="27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25" fillId="5" borderId="7" xfId="0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right"/>
    </xf>
    <xf numFmtId="0" fontId="26" fillId="0" borderId="0" xfId="0" applyFont="1"/>
    <xf numFmtId="0" fontId="1" fillId="7" borderId="0" xfId="0" applyFont="1" applyFill="1"/>
    <xf numFmtId="0" fontId="3" fillId="7" borderId="0" xfId="0" applyFont="1" applyFill="1" applyAlignment="1">
      <alignment horizontal="right"/>
    </xf>
    <xf numFmtId="0" fontId="1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3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4" fillId="7" borderId="5" xfId="0" applyFont="1" applyFill="1" applyBorder="1" applyAlignment="1">
      <alignment horizontal="right"/>
    </xf>
    <xf numFmtId="0" fontId="4" fillId="7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7" borderId="0" xfId="0" applyFont="1" applyFill="1" applyBorder="1" applyAlignment="1">
      <alignment horizontal="right"/>
    </xf>
    <xf numFmtId="0" fontId="5" fillId="7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2969655</xdr:colOff>
      <xdr:row>0</xdr:row>
      <xdr:rowOff>30679</xdr:rowOff>
    </xdr:from>
    <xdr:to>
      <xdr:col>5</xdr:col>
      <xdr:colOff>622794</xdr:colOff>
      <xdr:row>2</xdr:row>
      <xdr:rowOff>47932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1126" y="482436"/>
          <a:ext cx="1980211" cy="398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3209141</xdr:colOff>
      <xdr:row>0</xdr:row>
      <xdr:rowOff>85107</xdr:rowOff>
    </xdr:from>
    <xdr:to>
      <xdr:col>5</xdr:col>
      <xdr:colOff>693552</xdr:colOff>
      <xdr:row>2</xdr:row>
      <xdr:rowOff>102360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0612" y="85107"/>
          <a:ext cx="1980211" cy="398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61"/>
  <sheetViews>
    <sheetView tabSelected="1" zoomScaleNormal="100" workbookViewId="0">
      <selection activeCell="E46" sqref="E46:F47"/>
    </sheetView>
  </sheetViews>
  <sheetFormatPr baseColWidth="10" defaultRowHeight="14.6" outlineLevelRow="1" x14ac:dyDescent="0.4"/>
  <cols>
    <col min="1" max="1" width="5.15234375" customWidth="1"/>
    <col min="2" max="3" width="7.53515625" customWidth="1"/>
    <col min="4" max="4" width="49.3828125" customWidth="1"/>
    <col min="5" max="6" width="11.765625" customWidth="1"/>
    <col min="7" max="7" width="1.69140625" customWidth="1"/>
  </cols>
  <sheetData>
    <row r="1" spans="1:11" ht="15.45" x14ac:dyDescent="0.4">
      <c r="A1" s="3"/>
      <c r="G1" s="1"/>
      <c r="H1" s="1"/>
      <c r="I1" s="1"/>
      <c r="J1" s="1"/>
      <c r="K1" s="1"/>
    </row>
    <row r="2" spans="1:11" x14ac:dyDescent="0.4">
      <c r="A2" s="148" t="s">
        <v>79</v>
      </c>
      <c r="B2" s="148"/>
      <c r="C2" s="148"/>
      <c r="D2" s="148"/>
      <c r="E2" s="148"/>
      <c r="F2" s="148"/>
      <c r="G2" s="1"/>
      <c r="H2" s="1"/>
      <c r="I2" s="1"/>
      <c r="J2" s="1"/>
      <c r="K2" s="1"/>
    </row>
    <row r="3" spans="1:11" ht="17.600000000000001" x14ac:dyDescent="0.4">
      <c r="A3" s="140" t="s">
        <v>80</v>
      </c>
      <c r="B3" s="141"/>
      <c r="C3" s="141"/>
      <c r="D3" s="141"/>
      <c r="E3" s="141"/>
      <c r="F3" s="141"/>
      <c r="G3" s="1"/>
      <c r="H3" s="2"/>
      <c r="I3" s="1"/>
      <c r="J3" s="1"/>
      <c r="K3" s="1"/>
    </row>
    <row r="4" spans="1:11" ht="36.450000000000003" x14ac:dyDescent="0.4">
      <c r="A4" s="4"/>
      <c r="E4" s="135" t="s">
        <v>76</v>
      </c>
      <c r="F4" s="135" t="s">
        <v>77</v>
      </c>
    </row>
    <row r="5" spans="1:11" ht="28.75" customHeight="1" x14ac:dyDescent="0.4">
      <c r="A5" s="5"/>
      <c r="B5" s="6" t="s">
        <v>0</v>
      </c>
      <c r="C5" s="6" t="s">
        <v>1</v>
      </c>
      <c r="D5" s="6" t="s">
        <v>2</v>
      </c>
      <c r="E5" s="5" t="s">
        <v>3</v>
      </c>
      <c r="F5" s="5" t="s">
        <v>3</v>
      </c>
      <c r="G5" s="7"/>
    </row>
    <row r="6" spans="1:11" ht="25" customHeight="1" x14ac:dyDescent="0.4">
      <c r="A6" s="8">
        <v>1000</v>
      </c>
      <c r="B6" s="9" t="s">
        <v>4</v>
      </c>
      <c r="C6" s="10"/>
      <c r="D6" s="10"/>
      <c r="E6" s="10"/>
      <c r="F6" s="18" t="s">
        <v>67</v>
      </c>
      <c r="G6" s="11"/>
    </row>
    <row r="7" spans="1:11" ht="15" customHeight="1" x14ac:dyDescent="0.4">
      <c r="A7" s="12"/>
      <c r="B7" s="13">
        <v>71053</v>
      </c>
      <c r="C7" s="13">
        <v>11492</v>
      </c>
      <c r="D7" s="13" t="s">
        <v>5</v>
      </c>
      <c r="E7" s="14">
        <v>8</v>
      </c>
      <c r="F7" s="14">
        <v>8</v>
      </c>
      <c r="G7" s="15"/>
    </row>
    <row r="8" spans="1:11" ht="15" customHeight="1" x14ac:dyDescent="0.4">
      <c r="A8" s="12"/>
      <c r="B8" s="13">
        <v>75063</v>
      </c>
      <c r="C8" s="16">
        <v>15063</v>
      </c>
      <c r="D8" s="13" t="s">
        <v>6</v>
      </c>
      <c r="E8" s="14">
        <v>4</v>
      </c>
      <c r="F8" s="14">
        <v>4</v>
      </c>
      <c r="G8" s="17"/>
    </row>
    <row r="9" spans="1:11" ht="25" customHeight="1" x14ac:dyDescent="0.4">
      <c r="A9" s="8">
        <v>3000</v>
      </c>
      <c r="B9" s="9" t="s">
        <v>7</v>
      </c>
      <c r="C9" s="10"/>
      <c r="D9" s="10"/>
      <c r="E9" s="119"/>
      <c r="F9" s="18" t="s">
        <v>8</v>
      </c>
      <c r="G9" s="19"/>
    </row>
    <row r="10" spans="1:11" ht="11.6" customHeight="1" x14ac:dyDescent="0.4">
      <c r="A10" s="20"/>
      <c r="B10" s="21" t="s">
        <v>9</v>
      </c>
      <c r="C10" s="22"/>
      <c r="D10" s="23"/>
      <c r="E10" s="120"/>
      <c r="F10" s="121"/>
      <c r="G10" s="24"/>
    </row>
    <row r="11" spans="1:11" ht="18.55" customHeight="1" x14ac:dyDescent="0.4">
      <c r="A11" s="25"/>
      <c r="B11" s="26" t="s">
        <v>10</v>
      </c>
      <c r="C11" s="27"/>
      <c r="D11" s="111" t="s">
        <v>63</v>
      </c>
      <c r="E11" s="122"/>
      <c r="F11" s="28"/>
      <c r="G11" s="19"/>
    </row>
    <row r="12" spans="1:11" ht="15" customHeight="1" x14ac:dyDescent="0.4">
      <c r="A12" s="12" t="s">
        <v>11</v>
      </c>
      <c r="B12" s="29"/>
      <c r="C12" s="29"/>
      <c r="D12" s="112" t="s">
        <v>64</v>
      </c>
      <c r="E12" s="113">
        <v>18</v>
      </c>
      <c r="F12" s="113">
        <v>18</v>
      </c>
      <c r="G12" s="17"/>
    </row>
    <row r="13" spans="1:11" ht="15" customHeight="1" x14ac:dyDescent="0.4">
      <c r="A13" s="12" t="s">
        <v>12</v>
      </c>
      <c r="B13" s="29"/>
      <c r="C13" s="29"/>
      <c r="D13" s="29"/>
      <c r="E13" s="30"/>
      <c r="F13" s="30"/>
      <c r="G13" s="17"/>
    </row>
    <row r="14" spans="1:11" ht="15" customHeight="1" x14ac:dyDescent="0.4">
      <c r="A14" s="12" t="s">
        <v>13</v>
      </c>
      <c r="B14" s="29"/>
      <c r="C14" s="29"/>
      <c r="D14" s="29"/>
      <c r="E14" s="30"/>
      <c r="F14" s="30"/>
      <c r="G14" s="17"/>
    </row>
    <row r="15" spans="1:11" ht="15" customHeight="1" x14ac:dyDescent="0.4">
      <c r="A15" s="12" t="s">
        <v>14</v>
      </c>
      <c r="B15" s="29"/>
      <c r="C15" s="29"/>
      <c r="D15" s="29"/>
      <c r="E15" s="30"/>
      <c r="F15" s="30"/>
      <c r="G15" s="17"/>
    </row>
    <row r="16" spans="1:11" ht="25" customHeight="1" x14ac:dyDescent="0.4">
      <c r="A16" s="8">
        <v>2100</v>
      </c>
      <c r="B16" s="9" t="s">
        <v>15</v>
      </c>
      <c r="C16" s="10"/>
      <c r="D16" s="10"/>
      <c r="E16" s="119"/>
      <c r="F16" s="18" t="s">
        <v>16</v>
      </c>
      <c r="G16" s="19"/>
    </row>
    <row r="17" spans="1:7" ht="15" customHeight="1" x14ac:dyDescent="0.4">
      <c r="A17" s="12" t="s">
        <v>11</v>
      </c>
      <c r="B17" s="29"/>
      <c r="C17" s="29"/>
      <c r="D17" s="112" t="s">
        <v>98</v>
      </c>
      <c r="E17" s="113">
        <v>9</v>
      </c>
      <c r="F17" s="113">
        <v>9</v>
      </c>
      <c r="G17" s="17"/>
    </row>
    <row r="18" spans="1:7" ht="15" customHeight="1" x14ac:dyDescent="0.4">
      <c r="A18" s="12" t="s">
        <v>12</v>
      </c>
      <c r="B18" s="29"/>
      <c r="C18" s="29"/>
      <c r="D18" s="29"/>
      <c r="E18" s="30"/>
      <c r="F18" s="30"/>
      <c r="G18" s="17"/>
    </row>
    <row r="19" spans="1:7" ht="15" customHeight="1" x14ac:dyDescent="0.4">
      <c r="A19" s="12" t="s">
        <v>13</v>
      </c>
      <c r="B19" s="29"/>
      <c r="C19" s="29"/>
      <c r="D19" s="29"/>
      <c r="E19" s="30"/>
      <c r="F19" s="30"/>
      <c r="G19" s="17"/>
    </row>
    <row r="20" spans="1:7" ht="25" customHeight="1" x14ac:dyDescent="0.4">
      <c r="A20" s="31">
        <v>3100</v>
      </c>
      <c r="B20" s="9" t="s">
        <v>17</v>
      </c>
      <c r="C20" s="10"/>
      <c r="D20" s="10"/>
      <c r="E20" s="119"/>
      <c r="F20" s="18" t="s">
        <v>18</v>
      </c>
      <c r="G20" s="19"/>
    </row>
    <row r="21" spans="1:7" x14ac:dyDescent="0.4">
      <c r="A21" s="32">
        <v>3101</v>
      </c>
      <c r="B21" s="33" t="s">
        <v>50</v>
      </c>
      <c r="C21" s="33"/>
      <c r="D21" s="34"/>
      <c r="E21" s="125"/>
      <c r="F21" s="35"/>
      <c r="G21" s="17"/>
    </row>
    <row r="22" spans="1:7" ht="15" customHeight="1" outlineLevel="1" x14ac:dyDescent="0.4">
      <c r="A22" s="36" t="s">
        <v>11</v>
      </c>
      <c r="B22" s="37"/>
      <c r="C22" s="37"/>
      <c r="D22" s="114" t="s">
        <v>66</v>
      </c>
      <c r="E22" s="115" t="s">
        <v>65</v>
      </c>
      <c r="F22" s="115"/>
      <c r="G22" s="17"/>
    </row>
    <row r="23" spans="1:7" ht="15" customHeight="1" outlineLevel="1" x14ac:dyDescent="0.4">
      <c r="A23" s="36" t="s">
        <v>12</v>
      </c>
      <c r="B23" s="37"/>
      <c r="C23" s="37"/>
      <c r="D23" s="145" t="s">
        <v>85</v>
      </c>
      <c r="E23" s="38"/>
      <c r="F23" s="38"/>
      <c r="G23" s="17"/>
    </row>
    <row r="24" spans="1:7" ht="15" customHeight="1" outlineLevel="1" x14ac:dyDescent="0.4">
      <c r="A24" s="36" t="s">
        <v>13</v>
      </c>
      <c r="B24" s="37"/>
      <c r="C24" s="37"/>
      <c r="D24" s="37"/>
      <c r="E24" s="38"/>
      <c r="F24" s="38"/>
      <c r="G24" s="17"/>
    </row>
    <row r="25" spans="1:7" ht="15" customHeight="1" outlineLevel="1" x14ac:dyDescent="0.4">
      <c r="A25" s="36" t="s">
        <v>14</v>
      </c>
      <c r="B25" s="37"/>
      <c r="C25" s="37"/>
      <c r="D25" s="37"/>
      <c r="E25" s="38"/>
      <c r="F25" s="38"/>
      <c r="G25" s="17"/>
    </row>
    <row r="26" spans="1:7" x14ac:dyDescent="0.4">
      <c r="A26" s="39">
        <v>3102</v>
      </c>
      <c r="B26" s="40" t="s">
        <v>84</v>
      </c>
      <c r="C26" s="40"/>
      <c r="D26" s="41"/>
      <c r="E26" s="124"/>
      <c r="F26" s="42"/>
      <c r="G26" s="17"/>
    </row>
    <row r="27" spans="1:7" ht="15" customHeight="1" outlineLevel="1" x14ac:dyDescent="0.4">
      <c r="A27" s="43">
        <v>3112</v>
      </c>
      <c r="B27" s="44" t="s">
        <v>19</v>
      </c>
      <c r="C27" s="45"/>
      <c r="D27" s="45"/>
      <c r="E27" s="123"/>
      <c r="F27" s="46"/>
      <c r="G27" s="17"/>
    </row>
    <row r="28" spans="1:7" ht="15" customHeight="1" outlineLevel="1" x14ac:dyDescent="0.4">
      <c r="A28" s="47"/>
      <c r="B28" s="48">
        <v>76060</v>
      </c>
      <c r="C28" s="48">
        <v>16060</v>
      </c>
      <c r="D28" s="48" t="s">
        <v>20</v>
      </c>
      <c r="E28" s="47"/>
      <c r="F28" s="47">
        <v>8</v>
      </c>
      <c r="G28" s="17"/>
    </row>
    <row r="29" spans="1:7" outlineLevel="1" x14ac:dyDescent="0.4">
      <c r="A29" s="43">
        <v>3122</v>
      </c>
      <c r="B29" s="49" t="s">
        <v>21</v>
      </c>
      <c r="C29" s="50"/>
      <c r="D29" s="45"/>
      <c r="E29" s="123"/>
      <c r="F29" s="46"/>
      <c r="G29" s="17"/>
    </row>
    <row r="30" spans="1:7" ht="15" customHeight="1" outlineLevel="1" x14ac:dyDescent="0.4">
      <c r="A30" s="47" t="s">
        <v>11</v>
      </c>
      <c r="B30" s="51"/>
      <c r="C30" s="51"/>
      <c r="D30" s="118" t="s">
        <v>66</v>
      </c>
      <c r="E30" s="52"/>
      <c r="F30" s="144" t="s">
        <v>99</v>
      </c>
      <c r="G30" s="17"/>
    </row>
    <row r="31" spans="1:7" ht="15" customHeight="1" outlineLevel="1" x14ac:dyDescent="0.4">
      <c r="A31" s="47" t="s">
        <v>12</v>
      </c>
      <c r="B31" s="51"/>
      <c r="C31" s="51"/>
      <c r="D31" s="154" t="s">
        <v>85</v>
      </c>
      <c r="E31" s="52"/>
      <c r="F31" s="52"/>
      <c r="G31" s="17"/>
    </row>
    <row r="32" spans="1:7" ht="15" customHeight="1" outlineLevel="1" x14ac:dyDescent="0.4">
      <c r="A32" s="47" t="s">
        <v>13</v>
      </c>
      <c r="B32" s="51"/>
      <c r="C32" s="51"/>
      <c r="D32" s="51"/>
      <c r="E32" s="52"/>
      <c r="F32" s="52"/>
      <c r="G32" s="17"/>
    </row>
    <row r="33" spans="1:7" ht="25" customHeight="1" x14ac:dyDescent="0.4">
      <c r="A33" s="31">
        <v>3200</v>
      </c>
      <c r="B33" s="9" t="s">
        <v>22</v>
      </c>
      <c r="C33" s="10"/>
      <c r="D33" s="10"/>
      <c r="E33" s="119"/>
      <c r="F33" s="18" t="s">
        <v>23</v>
      </c>
      <c r="G33" s="53"/>
    </row>
    <row r="34" spans="1:7" ht="15" customHeight="1" x14ac:dyDescent="0.4">
      <c r="A34" s="54">
        <v>3201</v>
      </c>
      <c r="B34" s="55" t="s">
        <v>49</v>
      </c>
      <c r="C34" s="34"/>
      <c r="D34" s="34"/>
      <c r="E34" s="56"/>
      <c r="F34" s="56"/>
      <c r="G34" s="17"/>
    </row>
    <row r="35" spans="1:7" ht="15" customHeight="1" outlineLevel="1" x14ac:dyDescent="0.4">
      <c r="A35" s="36" t="s">
        <v>11</v>
      </c>
      <c r="B35" s="37"/>
      <c r="C35" s="37"/>
      <c r="D35" s="114" t="s">
        <v>66</v>
      </c>
      <c r="E35" s="115" t="s">
        <v>65</v>
      </c>
      <c r="F35" s="115" t="s">
        <v>65</v>
      </c>
      <c r="G35" s="17"/>
    </row>
    <row r="36" spans="1:7" ht="15" customHeight="1" outlineLevel="1" x14ac:dyDescent="0.4">
      <c r="A36" s="36" t="s">
        <v>12</v>
      </c>
      <c r="B36" s="37"/>
      <c r="C36" s="37"/>
      <c r="D36" s="145" t="s">
        <v>85</v>
      </c>
      <c r="E36" s="38"/>
      <c r="F36" s="38"/>
      <c r="G36" s="17"/>
    </row>
    <row r="37" spans="1:7" outlineLevel="1" x14ac:dyDescent="0.4">
      <c r="A37" s="36" t="s">
        <v>13</v>
      </c>
      <c r="B37" s="37"/>
      <c r="C37" s="37"/>
      <c r="D37" s="37"/>
      <c r="E37" s="38"/>
      <c r="F37" s="38"/>
      <c r="G37" s="17"/>
    </row>
    <row r="38" spans="1:7" ht="25" customHeight="1" x14ac:dyDescent="0.4">
      <c r="A38" s="8">
        <v>1300</v>
      </c>
      <c r="B38" s="9" t="s">
        <v>24</v>
      </c>
      <c r="C38" s="10"/>
      <c r="D38" s="10"/>
      <c r="E38" s="119"/>
      <c r="F38" s="18" t="s">
        <v>25</v>
      </c>
      <c r="G38" s="11"/>
    </row>
    <row r="39" spans="1:7" ht="15" customHeight="1" x14ac:dyDescent="0.4">
      <c r="A39" s="12" t="s">
        <v>11</v>
      </c>
      <c r="B39" s="80">
        <v>71051</v>
      </c>
      <c r="C39" s="80">
        <v>11494</v>
      </c>
      <c r="D39" s="80" t="s">
        <v>100</v>
      </c>
      <c r="E39" s="77">
        <v>15</v>
      </c>
      <c r="F39" s="77">
        <v>15</v>
      </c>
      <c r="G39" s="17"/>
    </row>
    <row r="40" spans="1:7" ht="15" customHeight="1" x14ac:dyDescent="0.4">
      <c r="A40" s="12" t="s">
        <v>12</v>
      </c>
      <c r="B40" s="80">
        <v>71052</v>
      </c>
      <c r="C40" s="80">
        <v>11495</v>
      </c>
      <c r="D40" s="80" t="s">
        <v>101</v>
      </c>
      <c r="E40" s="77">
        <v>15</v>
      </c>
      <c r="F40" s="77">
        <v>15</v>
      </c>
      <c r="G40" s="17"/>
    </row>
    <row r="41" spans="1:7" ht="25" customHeight="1" x14ac:dyDescent="0.4">
      <c r="A41" s="8">
        <v>8000</v>
      </c>
      <c r="B41" s="9" t="s">
        <v>51</v>
      </c>
      <c r="C41" s="10"/>
      <c r="D41" s="10"/>
      <c r="E41" s="119"/>
      <c r="F41" s="18" t="s">
        <v>25</v>
      </c>
      <c r="G41" s="11"/>
    </row>
    <row r="42" spans="1:7" ht="15" customHeight="1" x14ac:dyDescent="0.4">
      <c r="A42" s="12"/>
      <c r="B42" s="13">
        <v>80000</v>
      </c>
      <c r="C42" s="13">
        <v>88888</v>
      </c>
      <c r="D42" s="29" t="s">
        <v>105</v>
      </c>
      <c r="E42" s="116"/>
      <c r="F42" s="116">
        <v>30</v>
      </c>
      <c r="G42" s="17"/>
    </row>
    <row r="43" spans="1:7" ht="15" customHeight="1" x14ac:dyDescent="0.4">
      <c r="A43" s="12"/>
      <c r="B43" s="13">
        <v>80000</v>
      </c>
      <c r="C43" s="13">
        <v>88888</v>
      </c>
      <c r="D43" s="29" t="s">
        <v>106</v>
      </c>
      <c r="E43" s="116">
        <v>30</v>
      </c>
      <c r="F43" s="116"/>
      <c r="G43" s="17"/>
    </row>
    <row r="44" spans="1:7" x14ac:dyDescent="0.4">
      <c r="A44" s="17"/>
      <c r="B44" s="57"/>
      <c r="C44" s="57"/>
      <c r="D44" s="58"/>
      <c r="E44" s="17"/>
      <c r="F44" s="17"/>
      <c r="G44" s="17"/>
    </row>
    <row r="45" spans="1:7" x14ac:dyDescent="0.4">
      <c r="A45" s="59" t="s">
        <v>26</v>
      </c>
    </row>
    <row r="46" spans="1:7" ht="15" customHeight="1" x14ac:dyDescent="0.4">
      <c r="A46" s="12" t="s">
        <v>11</v>
      </c>
      <c r="B46" s="29"/>
      <c r="C46" s="29"/>
      <c r="D46" s="29"/>
      <c r="E46" s="30"/>
      <c r="F46" s="30"/>
      <c r="G46" s="17"/>
    </row>
    <row r="47" spans="1:7" ht="15" customHeight="1" x14ac:dyDescent="0.4">
      <c r="A47" s="12" t="s">
        <v>12</v>
      </c>
      <c r="B47" s="29"/>
      <c r="C47" s="29"/>
      <c r="D47" s="29"/>
      <c r="E47" s="30"/>
      <c r="F47" s="30"/>
      <c r="G47" s="17"/>
    </row>
    <row r="48" spans="1:7" ht="15" customHeight="1" x14ac:dyDescent="0.4">
      <c r="A48" s="12" t="s">
        <v>13</v>
      </c>
      <c r="B48" s="29"/>
      <c r="C48" s="29"/>
      <c r="D48" s="29"/>
      <c r="E48" s="30"/>
      <c r="F48" s="30"/>
      <c r="G48" s="17"/>
    </row>
    <row r="49" spans="1:7" x14ac:dyDescent="0.4">
      <c r="A49" s="59"/>
    </row>
    <row r="50" spans="1:7" x14ac:dyDescent="0.4">
      <c r="A50" s="59" t="s">
        <v>27</v>
      </c>
    </row>
    <row r="51" spans="1:7" ht="15" customHeight="1" x14ac:dyDescent="0.4">
      <c r="A51" s="12" t="s">
        <v>11</v>
      </c>
      <c r="B51" s="29"/>
      <c r="C51" s="29"/>
      <c r="D51" s="29"/>
      <c r="E51" s="30"/>
      <c r="F51" s="30"/>
      <c r="G51" s="17"/>
    </row>
    <row r="52" spans="1:7" ht="15" customHeight="1" x14ac:dyDescent="0.4">
      <c r="A52" s="12" t="s">
        <v>12</v>
      </c>
      <c r="B52" s="29"/>
      <c r="C52" s="29"/>
      <c r="D52" s="29"/>
      <c r="E52" s="30"/>
      <c r="F52" s="30"/>
      <c r="G52" s="17"/>
    </row>
    <row r="53" spans="1:7" ht="15" customHeight="1" x14ac:dyDescent="0.4">
      <c r="A53" s="12" t="s">
        <v>13</v>
      </c>
      <c r="B53" s="29"/>
      <c r="C53" s="29"/>
      <c r="D53" s="29"/>
      <c r="E53" s="30"/>
      <c r="F53" s="30"/>
      <c r="G53" s="17"/>
    </row>
    <row r="54" spans="1:7" x14ac:dyDescent="0.4">
      <c r="A54" s="146"/>
      <c r="B54" s="158"/>
      <c r="C54" s="158"/>
      <c r="D54" s="168" t="s">
        <v>102</v>
      </c>
      <c r="E54" s="159">
        <v>0</v>
      </c>
      <c r="F54" s="159">
        <v>0</v>
      </c>
    </row>
    <row r="55" spans="1:7" x14ac:dyDescent="0.4">
      <c r="A55" s="147"/>
      <c r="B55" s="160"/>
      <c r="C55" s="160"/>
      <c r="D55" s="161" t="s">
        <v>82</v>
      </c>
      <c r="E55" s="161">
        <f>SUM(E6:E53)</f>
        <v>99</v>
      </c>
      <c r="F55" s="161">
        <f>SUM(F6:F53)</f>
        <v>107</v>
      </c>
      <c r="G55" s="117"/>
    </row>
    <row r="56" spans="1:7" x14ac:dyDescent="0.4">
      <c r="A56" s="147"/>
      <c r="B56" s="160"/>
      <c r="C56" s="160"/>
      <c r="D56" s="167" t="str">
        <f>'Wirtschaftsphysik M.Sc.'!D64</f>
        <v>Zugangsvoraussetzung Wirtschaftsphysik M.Sc.: Grundlegende Kenntnisse in BWL und VWL</v>
      </c>
      <c r="E56" s="162">
        <f>'Wirtschaftsphysik M.Sc.'!E64</f>
        <v>12</v>
      </c>
      <c r="F56" s="162">
        <f>'Wirtschaftsphysik M.Sc.'!F64</f>
        <v>0</v>
      </c>
      <c r="G56" s="117"/>
    </row>
    <row r="57" spans="1:7" x14ac:dyDescent="0.4">
      <c r="A57" s="163"/>
      <c r="B57" s="163"/>
      <c r="C57" s="163"/>
      <c r="D57" s="164" t="s">
        <v>93</v>
      </c>
      <c r="E57" s="164">
        <f>'Wirtschaftsphysik M.Sc.'!E65</f>
        <v>65</v>
      </c>
      <c r="F57" s="164">
        <f>'Wirtschaftsphysik M.Sc.'!F65</f>
        <v>59</v>
      </c>
    </row>
    <row r="58" spans="1:7" x14ac:dyDescent="0.4">
      <c r="A58" s="158"/>
      <c r="B58" s="158"/>
      <c r="C58" s="158"/>
      <c r="D58" s="165" t="s">
        <v>83</v>
      </c>
      <c r="E58" s="165">
        <f>SUM(E55:E57)</f>
        <v>176</v>
      </c>
      <c r="F58" s="165">
        <f>SUM(F55:F57)</f>
        <v>166</v>
      </c>
    </row>
    <row r="59" spans="1:7" x14ac:dyDescent="0.4">
      <c r="A59" s="1"/>
      <c r="B59" s="1"/>
      <c r="C59" s="1"/>
      <c r="D59" s="1"/>
      <c r="E59" s="1"/>
      <c r="F59" s="1"/>
    </row>
    <row r="60" spans="1:7" x14ac:dyDescent="0.4">
      <c r="A60" s="157" t="s">
        <v>89</v>
      </c>
      <c r="B60" s="157" t="s">
        <v>90</v>
      </c>
      <c r="C60" s="1"/>
      <c r="D60" s="1"/>
      <c r="E60" s="1"/>
      <c r="F60" s="1"/>
    </row>
    <row r="61" spans="1:7" x14ac:dyDescent="0.4">
      <c r="A61" s="157" t="s">
        <v>91</v>
      </c>
      <c r="B61" s="157" t="s">
        <v>92</v>
      </c>
      <c r="C61" s="1"/>
      <c r="D61" s="1"/>
      <c r="E61" s="1"/>
      <c r="F61" s="1"/>
    </row>
  </sheetData>
  <sheetProtection insertRows="0" selectLockedCells="1"/>
  <mergeCells count="1">
    <mergeCell ref="A2:F2"/>
  </mergeCells>
  <pageMargins left="0.98425196850393704" right="0.98425196850393704" top="0.78740157480314965" bottom="0.78740157480314965" header="0.31496062992125984" footer="0.31496062992125984"/>
  <pageSetup paperSize="9" scale="87" fitToHeight="0" orientation="portrait" horizontalDpi="1200" verticalDpi="1200" r:id="rId1"/>
  <headerFooter>
    <oddFooter>Seite &amp;P</oddFooter>
  </headerFooter>
  <rowBreaks count="1" manualBreakCount="1">
    <brk id="4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8"/>
  <sheetViews>
    <sheetView topLeftCell="A24" zoomScaleNormal="100" workbookViewId="0">
      <selection activeCell="C14" sqref="C14"/>
    </sheetView>
  </sheetViews>
  <sheetFormatPr baseColWidth="10" defaultRowHeight="14.6" outlineLevelRow="1" x14ac:dyDescent="0.4"/>
  <cols>
    <col min="1" max="1" width="5.15234375" customWidth="1"/>
    <col min="2" max="3" width="7.53515625" customWidth="1"/>
    <col min="4" max="4" width="52.53515625" customWidth="1"/>
    <col min="5" max="6" width="11" customWidth="1"/>
    <col min="7" max="7" width="1.69140625" customWidth="1"/>
  </cols>
  <sheetData>
    <row r="1" spans="1:12" ht="15.45" x14ac:dyDescent="0.4">
      <c r="A1" s="3"/>
      <c r="G1" s="1"/>
      <c r="H1" s="1"/>
      <c r="I1" s="1"/>
      <c r="J1" s="1"/>
      <c r="K1" s="1"/>
      <c r="L1" s="1"/>
    </row>
    <row r="2" spans="1:12" x14ac:dyDescent="0.4">
      <c r="A2" s="149" t="s">
        <v>79</v>
      </c>
      <c r="B2" s="149"/>
      <c r="C2" s="149"/>
      <c r="D2" s="149"/>
      <c r="E2" s="149"/>
      <c r="F2" s="149"/>
      <c r="G2" s="1"/>
      <c r="H2" s="1"/>
      <c r="I2" s="1"/>
      <c r="J2" s="1"/>
      <c r="K2" s="1"/>
      <c r="L2" s="1"/>
    </row>
    <row r="3" spans="1:12" ht="17.600000000000001" x14ac:dyDescent="0.4">
      <c r="A3" s="142" t="s">
        <v>81</v>
      </c>
      <c r="B3" s="143"/>
      <c r="C3" s="143"/>
      <c r="D3" s="143"/>
      <c r="E3" s="143"/>
      <c r="F3" s="143"/>
      <c r="G3" s="1"/>
      <c r="H3" s="2"/>
      <c r="I3" s="2"/>
      <c r="J3" s="1"/>
      <c r="K3" s="1"/>
      <c r="L3" s="1"/>
    </row>
    <row r="4" spans="1:12" ht="36" x14ac:dyDescent="0.4">
      <c r="A4" s="4"/>
      <c r="E4" s="137" t="s">
        <v>76</v>
      </c>
      <c r="F4" s="137" t="s">
        <v>75</v>
      </c>
    </row>
    <row r="5" spans="1:12" ht="28.75" customHeight="1" x14ac:dyDescent="0.4">
      <c r="A5" s="5" t="s">
        <v>28</v>
      </c>
      <c r="B5" s="6" t="s">
        <v>29</v>
      </c>
      <c r="C5" s="6" t="s">
        <v>30</v>
      </c>
      <c r="D5" s="6" t="s">
        <v>31</v>
      </c>
      <c r="E5" s="5" t="s">
        <v>32</v>
      </c>
      <c r="F5" s="5" t="s">
        <v>32</v>
      </c>
      <c r="G5" s="7"/>
    </row>
    <row r="6" spans="1:12" ht="25" customHeight="1" x14ac:dyDescent="0.4">
      <c r="A6" s="102">
        <v>3300</v>
      </c>
      <c r="B6" s="90" t="s">
        <v>40</v>
      </c>
      <c r="C6" s="91"/>
      <c r="D6" s="91"/>
      <c r="E6" s="92"/>
      <c r="F6" s="92" t="s">
        <v>45</v>
      </c>
      <c r="G6" s="11"/>
    </row>
    <row r="7" spans="1:12" x14ac:dyDescent="0.4">
      <c r="A7" s="62">
        <v>3301</v>
      </c>
      <c r="B7" s="63" t="s">
        <v>54</v>
      </c>
      <c r="C7" s="63"/>
      <c r="D7" s="64"/>
      <c r="E7" s="134"/>
      <c r="F7" s="65"/>
      <c r="G7" s="17"/>
    </row>
    <row r="8" spans="1:12" ht="15" customHeight="1" outlineLevel="1" x14ac:dyDescent="0.4">
      <c r="A8" s="66" t="s">
        <v>11</v>
      </c>
      <c r="B8" s="67"/>
      <c r="C8" s="67"/>
      <c r="D8" s="114" t="s">
        <v>94</v>
      </c>
      <c r="E8" s="115">
        <v>16</v>
      </c>
      <c r="F8" s="68"/>
      <c r="G8" s="17"/>
    </row>
    <row r="9" spans="1:12" ht="15" customHeight="1" outlineLevel="1" x14ac:dyDescent="0.4">
      <c r="A9" s="66" t="s">
        <v>12</v>
      </c>
      <c r="B9" s="67"/>
      <c r="C9" s="67"/>
      <c r="D9" s="67"/>
      <c r="E9" s="68"/>
      <c r="F9" s="68"/>
      <c r="G9" s="17"/>
    </row>
    <row r="10" spans="1:12" ht="15" customHeight="1" outlineLevel="1" x14ac:dyDescent="0.4">
      <c r="A10" s="66" t="s">
        <v>13</v>
      </c>
      <c r="B10" s="67"/>
      <c r="C10" s="67"/>
      <c r="D10" s="67"/>
      <c r="E10" s="68"/>
      <c r="F10" s="68"/>
      <c r="G10" s="17"/>
    </row>
    <row r="11" spans="1:12" ht="15" customHeight="1" outlineLevel="1" x14ac:dyDescent="0.4">
      <c r="A11" s="66" t="s">
        <v>14</v>
      </c>
      <c r="B11" s="67"/>
      <c r="C11" s="67"/>
      <c r="D11" s="67"/>
      <c r="E11" s="68"/>
      <c r="F11" s="68"/>
      <c r="G11" s="17"/>
    </row>
    <row r="12" spans="1:12" x14ac:dyDescent="0.4">
      <c r="A12" s="69">
        <v>3302</v>
      </c>
      <c r="B12" s="70" t="s">
        <v>71</v>
      </c>
      <c r="C12" s="70"/>
      <c r="D12" s="71"/>
      <c r="E12" s="133"/>
      <c r="F12" s="72"/>
      <c r="G12" s="17"/>
    </row>
    <row r="13" spans="1:12" ht="15" customHeight="1" outlineLevel="1" x14ac:dyDescent="0.4">
      <c r="A13" s="75" t="s">
        <v>11</v>
      </c>
      <c r="B13" s="61">
        <v>76060</v>
      </c>
      <c r="C13" s="61">
        <v>16060</v>
      </c>
      <c r="D13" s="61" t="s">
        <v>33</v>
      </c>
      <c r="E13" s="75"/>
      <c r="F13" s="75">
        <v>8</v>
      </c>
      <c r="G13" s="17"/>
    </row>
    <row r="14" spans="1:12" ht="15" customHeight="1" outlineLevel="1" x14ac:dyDescent="0.4">
      <c r="A14" s="75" t="s">
        <v>12</v>
      </c>
      <c r="B14" s="61">
        <v>71053</v>
      </c>
      <c r="C14" s="61">
        <v>11492</v>
      </c>
      <c r="D14" s="76" t="s">
        <v>34</v>
      </c>
      <c r="E14" s="75"/>
      <c r="F14" s="75">
        <v>8</v>
      </c>
      <c r="G14" s="17"/>
    </row>
    <row r="15" spans="1:12" ht="25" customHeight="1" x14ac:dyDescent="0.4">
      <c r="A15" s="102">
        <v>4000</v>
      </c>
      <c r="B15" s="90" t="s">
        <v>55</v>
      </c>
      <c r="C15" s="91"/>
      <c r="D15" s="91"/>
      <c r="E15" s="132"/>
      <c r="F15" s="92" t="s">
        <v>48</v>
      </c>
      <c r="G15" s="11"/>
    </row>
    <row r="16" spans="1:12" ht="15" customHeight="1" x14ac:dyDescent="0.4">
      <c r="A16" s="77"/>
      <c r="B16" s="80">
        <v>75063</v>
      </c>
      <c r="C16" s="78">
        <v>15063</v>
      </c>
      <c r="D16" s="80" t="s">
        <v>6</v>
      </c>
      <c r="E16" s="136" t="s">
        <v>65</v>
      </c>
      <c r="F16" s="136" t="s">
        <v>65</v>
      </c>
      <c r="G16" s="17"/>
    </row>
    <row r="17" spans="1:7" ht="25" customHeight="1" x14ac:dyDescent="0.4">
      <c r="A17" s="102">
        <v>2100</v>
      </c>
      <c r="B17" s="90" t="s">
        <v>56</v>
      </c>
      <c r="C17" s="91"/>
      <c r="D17" s="91"/>
      <c r="E17" s="92"/>
      <c r="F17" s="92" t="s">
        <v>46</v>
      </c>
      <c r="G17" s="11"/>
    </row>
    <row r="18" spans="1:7" ht="15" customHeight="1" x14ac:dyDescent="0.4">
      <c r="A18" s="77" t="s">
        <v>11</v>
      </c>
      <c r="B18" s="78"/>
      <c r="C18" s="78"/>
      <c r="D18" s="112" t="s">
        <v>68</v>
      </c>
      <c r="E18" s="113" t="s">
        <v>65</v>
      </c>
      <c r="F18" s="113" t="s">
        <v>65</v>
      </c>
      <c r="G18" s="15"/>
    </row>
    <row r="19" spans="1:7" ht="15" customHeight="1" x14ac:dyDescent="0.4">
      <c r="A19" s="77" t="s">
        <v>12</v>
      </c>
      <c r="B19" s="78"/>
      <c r="C19" s="78"/>
      <c r="D19" s="126" t="s">
        <v>69</v>
      </c>
      <c r="E19" s="79"/>
      <c r="F19" s="79"/>
      <c r="G19" s="15"/>
    </row>
    <row r="20" spans="1:7" ht="15" customHeight="1" x14ac:dyDescent="0.4">
      <c r="A20" s="77" t="s">
        <v>13</v>
      </c>
      <c r="B20" s="78"/>
      <c r="C20" s="78"/>
      <c r="D20" s="126" t="s">
        <v>70</v>
      </c>
      <c r="E20" s="79"/>
      <c r="F20" s="79"/>
      <c r="G20" s="15"/>
    </row>
    <row r="21" spans="1:7" ht="15" customHeight="1" x14ac:dyDescent="0.4">
      <c r="A21" s="77" t="s">
        <v>14</v>
      </c>
      <c r="B21" s="78"/>
      <c r="C21" s="78"/>
      <c r="D21" s="78"/>
      <c r="E21" s="79"/>
      <c r="F21" s="79"/>
      <c r="G21" s="15"/>
    </row>
    <row r="22" spans="1:7" ht="24.45" customHeight="1" x14ac:dyDescent="0.4">
      <c r="A22" s="104">
        <v>3100</v>
      </c>
      <c r="B22" s="107" t="s">
        <v>57</v>
      </c>
      <c r="C22" s="108"/>
      <c r="D22" s="108"/>
      <c r="E22" s="110"/>
      <c r="F22" s="110" t="s">
        <v>62</v>
      </c>
      <c r="G22" s="19"/>
    </row>
    <row r="23" spans="1:7" x14ac:dyDescent="0.4">
      <c r="A23" s="105"/>
      <c r="B23" s="109" t="s">
        <v>52</v>
      </c>
      <c r="C23" s="103"/>
      <c r="D23" s="103"/>
      <c r="E23" s="131"/>
      <c r="F23" s="81"/>
      <c r="G23" s="19"/>
    </row>
    <row r="24" spans="1:7" ht="19.5" customHeight="1" x14ac:dyDescent="0.4">
      <c r="A24" s="106"/>
      <c r="B24" s="150" t="s">
        <v>42</v>
      </c>
      <c r="C24" s="151"/>
      <c r="D24" s="151"/>
      <c r="E24" s="130"/>
      <c r="F24" s="82"/>
      <c r="G24" s="19"/>
    </row>
    <row r="25" spans="1:7" ht="15" customHeight="1" x14ac:dyDescent="0.4">
      <c r="A25" s="60">
        <v>3100</v>
      </c>
      <c r="B25" s="152" t="s">
        <v>35</v>
      </c>
      <c r="C25" s="152"/>
      <c r="D25" s="83"/>
      <c r="E25" s="129"/>
      <c r="F25" s="84"/>
      <c r="G25" s="17"/>
    </row>
    <row r="26" spans="1:7" ht="15" customHeight="1" x14ac:dyDescent="0.4">
      <c r="A26" s="77" t="s">
        <v>11</v>
      </c>
      <c r="B26" s="78"/>
      <c r="C26" s="78"/>
      <c r="D26" s="112" t="s">
        <v>86</v>
      </c>
      <c r="E26" s="113">
        <v>25</v>
      </c>
      <c r="F26" s="113">
        <v>25</v>
      </c>
      <c r="G26" s="17"/>
    </row>
    <row r="27" spans="1:7" ht="15" customHeight="1" x14ac:dyDescent="0.4">
      <c r="A27" s="77" t="s">
        <v>12</v>
      </c>
      <c r="B27" s="78"/>
      <c r="C27" s="78"/>
      <c r="D27" s="78"/>
      <c r="E27" s="79"/>
      <c r="F27" s="79"/>
      <c r="G27" s="17"/>
    </row>
    <row r="28" spans="1:7" ht="15" customHeight="1" x14ac:dyDescent="0.4">
      <c r="A28" s="77" t="s">
        <v>13</v>
      </c>
      <c r="B28" s="78"/>
      <c r="C28" s="78"/>
      <c r="D28" s="78"/>
      <c r="E28" s="79"/>
      <c r="F28" s="79"/>
      <c r="G28" s="17"/>
    </row>
    <row r="29" spans="1:7" ht="15" customHeight="1" x14ac:dyDescent="0.4">
      <c r="A29" s="60">
        <v>3200</v>
      </c>
      <c r="B29" s="153" t="s">
        <v>36</v>
      </c>
      <c r="C29" s="153"/>
      <c r="D29" s="83"/>
      <c r="E29" s="129"/>
      <c r="F29" s="84"/>
      <c r="G29" s="17"/>
    </row>
    <row r="30" spans="1:7" ht="15" customHeight="1" x14ac:dyDescent="0.4">
      <c r="A30" s="77" t="s">
        <v>11</v>
      </c>
      <c r="B30" s="78"/>
      <c r="C30" s="78"/>
      <c r="D30" s="78"/>
      <c r="E30" s="79"/>
      <c r="F30" s="79"/>
      <c r="G30" s="17"/>
    </row>
    <row r="31" spans="1:7" ht="15" customHeight="1" x14ac:dyDescent="0.4">
      <c r="A31" s="77" t="s">
        <v>12</v>
      </c>
      <c r="B31" s="78"/>
      <c r="C31" s="78"/>
      <c r="D31" s="78"/>
      <c r="E31" s="79"/>
      <c r="F31" s="79"/>
      <c r="G31" s="17"/>
    </row>
    <row r="32" spans="1:7" ht="15" customHeight="1" x14ac:dyDescent="0.4">
      <c r="A32" s="77" t="s">
        <v>13</v>
      </c>
      <c r="B32" s="78"/>
      <c r="C32" s="78"/>
      <c r="D32" s="78"/>
      <c r="E32" s="79"/>
      <c r="F32" s="79"/>
      <c r="G32" s="17"/>
    </row>
    <row r="33" spans="1:7" ht="25" customHeight="1" x14ac:dyDescent="0.4">
      <c r="A33" s="102">
        <v>2200</v>
      </c>
      <c r="B33" s="90" t="s">
        <v>58</v>
      </c>
      <c r="C33" s="91"/>
      <c r="D33" s="91"/>
      <c r="E33" s="92"/>
      <c r="F33" s="92" t="s">
        <v>53</v>
      </c>
      <c r="G33" s="19"/>
    </row>
    <row r="34" spans="1:7" ht="15" customHeight="1" x14ac:dyDescent="0.4">
      <c r="A34" s="77" t="s">
        <v>11</v>
      </c>
      <c r="B34" s="85"/>
      <c r="C34" s="78"/>
      <c r="D34" s="112" t="s">
        <v>73</v>
      </c>
      <c r="E34" s="113">
        <v>12</v>
      </c>
      <c r="F34" s="113">
        <v>12</v>
      </c>
      <c r="G34" s="17"/>
    </row>
    <row r="35" spans="1:7" ht="15" customHeight="1" x14ac:dyDescent="0.4">
      <c r="A35" s="77" t="s">
        <v>12</v>
      </c>
      <c r="B35" s="85"/>
      <c r="C35" s="78"/>
      <c r="D35" s="112" t="s">
        <v>74</v>
      </c>
      <c r="E35" s="113"/>
      <c r="F35" s="113"/>
      <c r="G35" s="17"/>
    </row>
    <row r="36" spans="1:7" ht="15" customHeight="1" x14ac:dyDescent="0.4">
      <c r="A36" s="77" t="s">
        <v>13</v>
      </c>
      <c r="B36" s="85"/>
      <c r="C36" s="78"/>
      <c r="D36" s="78"/>
      <c r="E36" s="79"/>
      <c r="F36" s="79"/>
      <c r="G36" s="17"/>
    </row>
    <row r="37" spans="1:7" ht="25" customHeight="1" x14ac:dyDescent="0.4">
      <c r="A37" s="102">
        <v>3400</v>
      </c>
      <c r="B37" s="90" t="s">
        <v>41</v>
      </c>
      <c r="C37" s="91"/>
      <c r="D37" s="91"/>
      <c r="E37" s="92"/>
      <c r="F37" s="92" t="s">
        <v>46</v>
      </c>
      <c r="G37" s="19"/>
    </row>
    <row r="38" spans="1:7" x14ac:dyDescent="0.4">
      <c r="A38" s="62">
        <v>3401</v>
      </c>
      <c r="B38" s="63" t="s">
        <v>72</v>
      </c>
      <c r="C38" s="63"/>
      <c r="D38" s="64"/>
      <c r="E38" s="65"/>
      <c r="F38" s="65"/>
      <c r="G38" s="17"/>
    </row>
    <row r="39" spans="1:7" ht="15" customHeight="1" outlineLevel="1" x14ac:dyDescent="0.4">
      <c r="A39" s="66" t="s">
        <v>11</v>
      </c>
      <c r="B39" s="67"/>
      <c r="C39" s="67"/>
      <c r="D39" s="114" t="s">
        <v>86</v>
      </c>
      <c r="E39" s="115">
        <v>12</v>
      </c>
      <c r="F39" s="68"/>
      <c r="G39" s="17"/>
    </row>
    <row r="40" spans="1:7" ht="15" customHeight="1" outlineLevel="1" x14ac:dyDescent="0.4">
      <c r="A40" s="66" t="s">
        <v>12</v>
      </c>
      <c r="B40" s="67"/>
      <c r="C40" s="67"/>
      <c r="D40" s="127" t="s">
        <v>78</v>
      </c>
      <c r="E40" s="68"/>
      <c r="F40" s="68"/>
      <c r="G40" s="17"/>
    </row>
    <row r="41" spans="1:7" ht="15" customHeight="1" outlineLevel="1" x14ac:dyDescent="0.4">
      <c r="A41" s="66" t="s">
        <v>13</v>
      </c>
      <c r="B41" s="67"/>
      <c r="C41" s="67"/>
      <c r="D41" s="145" t="s">
        <v>107</v>
      </c>
      <c r="E41" s="68"/>
      <c r="F41" s="68"/>
      <c r="G41" s="17"/>
    </row>
    <row r="42" spans="1:7" ht="15" customHeight="1" outlineLevel="1" x14ac:dyDescent="0.4">
      <c r="A42" s="66" t="s">
        <v>14</v>
      </c>
      <c r="B42" s="67"/>
      <c r="C42" s="67"/>
      <c r="D42" s="67"/>
      <c r="E42" s="68"/>
      <c r="F42" s="68"/>
      <c r="G42" s="17"/>
    </row>
    <row r="43" spans="1:7" x14ac:dyDescent="0.4">
      <c r="A43" s="69">
        <v>3402</v>
      </c>
      <c r="B43" s="70" t="s">
        <v>59</v>
      </c>
      <c r="C43" s="70"/>
      <c r="D43" s="71"/>
      <c r="E43" s="72"/>
      <c r="F43" s="72"/>
      <c r="G43" s="17"/>
    </row>
    <row r="44" spans="1:7" ht="15" customHeight="1" outlineLevel="1" x14ac:dyDescent="0.4">
      <c r="A44" s="86" t="s">
        <v>11</v>
      </c>
      <c r="B44" s="87"/>
      <c r="C44" s="87"/>
      <c r="D44" s="138" t="s">
        <v>96</v>
      </c>
      <c r="E44" s="86"/>
      <c r="F44" s="139" t="s">
        <v>95</v>
      </c>
      <c r="G44" s="17"/>
    </row>
    <row r="45" spans="1:7" ht="15" customHeight="1" outlineLevel="1" x14ac:dyDescent="0.4">
      <c r="A45" s="86" t="s">
        <v>12</v>
      </c>
      <c r="B45" s="87"/>
      <c r="C45" s="87"/>
      <c r="D45" s="128" t="s">
        <v>87</v>
      </c>
      <c r="E45" s="86"/>
      <c r="F45" s="139">
        <v>6</v>
      </c>
      <c r="G45" s="17"/>
    </row>
    <row r="46" spans="1:7" ht="15" customHeight="1" x14ac:dyDescent="0.4">
      <c r="A46" s="73" t="s">
        <v>13</v>
      </c>
      <c r="B46" s="88"/>
      <c r="C46" s="88"/>
      <c r="D46" s="88"/>
      <c r="E46" s="74"/>
      <c r="F46" s="74"/>
      <c r="G46" s="17"/>
    </row>
    <row r="47" spans="1:7" ht="15" customHeight="1" x14ac:dyDescent="0.4">
      <c r="A47" s="73" t="s">
        <v>14</v>
      </c>
      <c r="B47" s="88"/>
      <c r="C47" s="88"/>
      <c r="D47" s="88"/>
      <c r="E47" s="74"/>
      <c r="F47" s="74"/>
      <c r="G47" s="17"/>
    </row>
    <row r="48" spans="1:7" ht="25" customHeight="1" x14ac:dyDescent="0.4">
      <c r="A48" s="89">
        <v>3500</v>
      </c>
      <c r="B48" s="90" t="s">
        <v>47</v>
      </c>
      <c r="C48" s="91"/>
      <c r="D48" s="91"/>
      <c r="E48" s="92"/>
      <c r="F48" s="92" t="s">
        <v>43</v>
      </c>
      <c r="G48" s="53"/>
    </row>
    <row r="49" spans="1:7" ht="15" customHeight="1" x14ac:dyDescent="0.4">
      <c r="A49" s="93">
        <v>3501</v>
      </c>
      <c r="B49" s="94" t="s">
        <v>60</v>
      </c>
      <c r="C49" s="64"/>
      <c r="D49" s="64"/>
      <c r="E49" s="95"/>
      <c r="F49" s="95"/>
      <c r="G49" s="17"/>
    </row>
    <row r="50" spans="1:7" ht="15" customHeight="1" outlineLevel="1" x14ac:dyDescent="0.4">
      <c r="A50" s="66" t="s">
        <v>11</v>
      </c>
      <c r="B50" s="67"/>
      <c r="C50" s="67"/>
      <c r="D50" s="114" t="s">
        <v>97</v>
      </c>
      <c r="E50" s="115" t="s">
        <v>65</v>
      </c>
      <c r="F50" s="115" t="s">
        <v>65</v>
      </c>
      <c r="G50" s="17"/>
    </row>
    <row r="51" spans="1:7" ht="15" customHeight="1" outlineLevel="1" x14ac:dyDescent="0.4">
      <c r="A51" s="66" t="s">
        <v>12</v>
      </c>
      <c r="B51" s="67"/>
      <c r="C51" s="67"/>
      <c r="D51" s="145" t="s">
        <v>88</v>
      </c>
      <c r="E51" s="68"/>
      <c r="F51" s="68"/>
      <c r="G51" s="17"/>
    </row>
    <row r="52" spans="1:7" outlineLevel="1" x14ac:dyDescent="0.4">
      <c r="A52" s="66" t="s">
        <v>13</v>
      </c>
      <c r="B52" s="67"/>
      <c r="C52" s="67"/>
      <c r="D52" s="67"/>
      <c r="E52" s="68"/>
      <c r="F52" s="68"/>
      <c r="G52" s="17"/>
    </row>
    <row r="53" spans="1:7" ht="25" customHeight="1" x14ac:dyDescent="0.4">
      <c r="A53" s="102">
        <v>8000</v>
      </c>
      <c r="B53" s="90" t="s">
        <v>61</v>
      </c>
      <c r="C53" s="91"/>
      <c r="D53" s="91"/>
      <c r="E53" s="132"/>
      <c r="F53" s="92" t="s">
        <v>37</v>
      </c>
      <c r="G53" s="11"/>
    </row>
    <row r="54" spans="1:7" ht="15" customHeight="1" x14ac:dyDescent="0.4">
      <c r="A54" s="77"/>
      <c r="B54" s="80">
        <v>80000</v>
      </c>
      <c r="C54" s="80">
        <v>88888</v>
      </c>
      <c r="D54" s="96" t="s">
        <v>38</v>
      </c>
      <c r="E54" s="116" t="s">
        <v>65</v>
      </c>
      <c r="F54" s="116" t="s">
        <v>65</v>
      </c>
      <c r="G54" s="17"/>
    </row>
    <row r="55" spans="1:7" x14ac:dyDescent="0.4">
      <c r="A55" s="97"/>
      <c r="B55" s="98"/>
      <c r="C55" s="98"/>
      <c r="D55" s="99"/>
      <c r="E55" s="97"/>
      <c r="F55" s="97"/>
      <c r="G55" s="17"/>
    </row>
    <row r="56" spans="1:7" x14ac:dyDescent="0.4">
      <c r="A56" s="100" t="s">
        <v>39</v>
      </c>
      <c r="B56" s="101"/>
      <c r="C56" s="101"/>
      <c r="D56" s="101"/>
      <c r="E56" s="101"/>
      <c r="F56" s="101"/>
    </row>
    <row r="57" spans="1:7" ht="15" customHeight="1" x14ac:dyDescent="0.4">
      <c r="A57" s="77" t="s">
        <v>11</v>
      </c>
      <c r="B57" s="78"/>
      <c r="C57" s="78"/>
      <c r="D57" s="78"/>
      <c r="E57" s="79"/>
      <c r="F57" s="79"/>
      <c r="G57" s="17"/>
    </row>
    <row r="58" spans="1:7" ht="15" customHeight="1" x14ac:dyDescent="0.4">
      <c r="A58" s="77" t="s">
        <v>12</v>
      </c>
      <c r="B58" s="78"/>
      <c r="C58" s="78"/>
      <c r="D58" s="78"/>
      <c r="E58" s="79"/>
      <c r="F58" s="79"/>
      <c r="G58" s="17"/>
    </row>
    <row r="59" spans="1:7" ht="15" customHeight="1" x14ac:dyDescent="0.4">
      <c r="A59" s="77" t="s">
        <v>13</v>
      </c>
      <c r="B59" s="78"/>
      <c r="C59" s="78"/>
      <c r="D59" s="78"/>
      <c r="E59" s="79"/>
      <c r="F59" s="79"/>
      <c r="G59" s="17"/>
    </row>
    <row r="60" spans="1:7" x14ac:dyDescent="0.4">
      <c r="A60" s="100" t="s">
        <v>44</v>
      </c>
      <c r="B60" s="101"/>
      <c r="C60" s="101"/>
      <c r="D60" s="101"/>
      <c r="E60" s="101"/>
      <c r="F60" s="101"/>
    </row>
    <row r="61" spans="1:7" ht="15" customHeight="1" x14ac:dyDescent="0.4">
      <c r="A61" s="77" t="s">
        <v>11</v>
      </c>
      <c r="B61" s="78"/>
      <c r="C61" s="78"/>
      <c r="D61" s="78"/>
      <c r="E61" s="79"/>
      <c r="F61" s="79"/>
      <c r="G61" s="17"/>
    </row>
    <row r="62" spans="1:7" ht="15" customHeight="1" x14ac:dyDescent="0.4">
      <c r="A62" s="77" t="s">
        <v>12</v>
      </c>
      <c r="B62" s="78"/>
      <c r="C62" s="78"/>
      <c r="D62" s="78"/>
      <c r="E62" s="79"/>
      <c r="F62" s="79"/>
      <c r="G62" s="17"/>
    </row>
    <row r="63" spans="1:7" ht="15" customHeight="1" x14ac:dyDescent="0.4">
      <c r="A63" s="77" t="s">
        <v>13</v>
      </c>
      <c r="B63" s="78"/>
      <c r="C63" s="78"/>
      <c r="D63" s="78"/>
      <c r="E63" s="79"/>
      <c r="F63" s="79"/>
      <c r="G63" s="17"/>
    </row>
    <row r="64" spans="1:7" x14ac:dyDescent="0.4">
      <c r="A64" s="59"/>
      <c r="B64" s="155"/>
      <c r="C64" s="155"/>
      <c r="D64" s="166" t="s">
        <v>103</v>
      </c>
      <c r="E64" s="155">
        <v>12</v>
      </c>
      <c r="F64" s="155">
        <v>0</v>
      </c>
    </row>
    <row r="65" spans="1:6" x14ac:dyDescent="0.4">
      <c r="A65" s="59"/>
      <c r="B65" s="155"/>
      <c r="C65" s="155"/>
      <c r="D65" s="156" t="s">
        <v>104</v>
      </c>
      <c r="E65" s="156">
        <f>SUM(E8:E63)</f>
        <v>65</v>
      </c>
      <c r="F65" s="156">
        <f>SUM(F8:F63)</f>
        <v>59</v>
      </c>
    </row>
    <row r="66" spans="1:6" x14ac:dyDescent="0.4">
      <c r="A66" s="1"/>
      <c r="B66" s="1"/>
      <c r="C66" s="1"/>
      <c r="D66" s="1"/>
      <c r="E66" s="1"/>
      <c r="F66" s="1"/>
    </row>
    <row r="67" spans="1:6" x14ac:dyDescent="0.4">
      <c r="A67" s="157" t="s">
        <v>89</v>
      </c>
      <c r="B67" s="157" t="s">
        <v>90</v>
      </c>
      <c r="C67" s="1"/>
      <c r="D67" s="1"/>
      <c r="E67" s="1"/>
      <c r="F67" s="1"/>
    </row>
    <row r="68" spans="1:6" x14ac:dyDescent="0.4">
      <c r="A68" s="157" t="s">
        <v>91</v>
      </c>
      <c r="B68" s="157" t="s">
        <v>92</v>
      </c>
      <c r="C68" s="1"/>
      <c r="D68" s="1"/>
      <c r="E68" s="1"/>
      <c r="F68" s="1"/>
    </row>
  </sheetData>
  <sheetProtection insertRows="0" selectLockedCells="1"/>
  <mergeCells count="4">
    <mergeCell ref="A2:F2"/>
    <mergeCell ref="B24:D24"/>
    <mergeCell ref="B25:C25"/>
    <mergeCell ref="B29:C29"/>
  </mergeCells>
  <pageMargins left="0.98425196850393704" right="0.98425196850393704" top="0.78740157480314965" bottom="0.78740157480314965" header="0.31496062992125984" footer="0.31496062992125984"/>
  <pageSetup paperSize="9" scale="84" fitToHeight="2" orientation="portrait" horizontalDpi="1200" verticalDpi="1200" r:id="rId1"/>
  <headerFooter>
    <oddFooter>Seite &amp;P</oddFooter>
  </headerFooter>
  <rowBreaks count="1" manualBreakCount="1">
    <brk id="4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Physics M.Sc.</vt:lpstr>
      <vt:lpstr>Wirtschaftsphysik M.Sc.</vt:lpstr>
      <vt:lpstr>'Physics M.Sc.'!Druckbereich</vt:lpstr>
      <vt:lpstr>'Wirtschaftsphysik M.Sc.'!Druckbereich</vt:lpstr>
      <vt:lpstr>'Physics M.Sc.'!Drucktitel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Brackenhofer</dc:creator>
  <cp:lastModifiedBy>G. Brackenhofer</cp:lastModifiedBy>
  <cp:lastPrinted>2021-01-05T06:19:06Z</cp:lastPrinted>
  <dcterms:created xsi:type="dcterms:W3CDTF">2019-08-19T19:53:35Z</dcterms:created>
  <dcterms:modified xsi:type="dcterms:W3CDTF">2021-01-05T06:23:17Z</dcterms:modified>
</cp:coreProperties>
</file>